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oglio1" sheetId="1" state="visible" r:id="rId2"/>
    <sheet name="Foglio2" sheetId="2" state="visible" r:id="rId3"/>
    <sheet name="Foglio3" sheetId="3" state="visible" r:id="rId4"/>
  </sheets>
  <definedNames>
    <definedName function="false" hidden="false" localSheetId="0" name="_xlnm.Print_Area" vbProcedure="false">Foglio1!$A$1:$F$48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<sst xmlns="http://schemas.openxmlformats.org/spreadsheetml/2006/main" count="42" uniqueCount="41">
  <si>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 xml:space="preserve"> CLASSE
</t>
  </si>
  <si>
    <t xml:space="preserve">Liceo Scientifico Pellecchia - Cassino </t>
  </si>
  <si>
    <t xml:space="preserve">TRIMESTRE</t>
  </si>
  <si>
    <t xml:space="preserve">Anno Scolastico 2020_2021</t>
  </si>
  <si>
    <t xml:space="preserve">CONDOTTA</t>
  </si>
  <si>
    <t xml:space="preserve">ALUNNO</t>
  </si>
  <si>
    <t xml:space="preserve">VOTO</t>
  </si>
  <si>
    <t xml:space="preserve">GIUDIZIO</t>
  </si>
  <si>
    <t xml:space="preserve">Cognome e Nome</t>
  </si>
  <si>
    <t xml:space="preserve">Rispetto del regolamento</t>
  </si>
  <si>
    <t xml:space="preserve">Comportamento</t>
  </si>
  <si>
    <t xml:space="preserve">Frequenza</t>
  </si>
  <si>
    <t xml:space="preserve">Impegno e partecipazione</t>
  </si>
  <si>
    <t xml:space="preserve">Cassino, </t>
  </si>
  <si>
    <t xml:space="preserve">RISPETTO DEL REGOLAMENTO</t>
  </si>
  <si>
    <t xml:space="preserve">COMPORTAMENTO</t>
  </si>
  <si>
    <t xml:space="preserve">FREQUENZA</t>
  </si>
  <si>
    <t xml:space="preserve">IMPEGNO E PARTECIPAZIONE</t>
  </si>
  <si>
    <t xml:space="preserve">Non rispetta il regolamento. Ha avuto ripetute e gravi ammonizioni verbali e scritte, è stato allontanato dalle lezioni per violazioni gravi e per un periodo superiore ai 15 gg.</t>
  </si>
  <si>
    <t xml:space="preserve">Decisamente scorretto nei confronti di tutti. Uso irresponsabile di materiali e attrezzature.</t>
  </si>
  <si>
    <t xml:space="preserve">Frequenza discontinua. Partecipa ad assenze di massa, non giustifica con regolarità le assenze, entra in ritardo senza motivo.</t>
  </si>
  <si>
    <t xml:space="preserve">Impegno scarso. Non rispetta le consegne.</t>
  </si>
  <si>
    <t xml:space="preserve">Non sempre rispetta il regolamento. Può aver avuto ammonizioni  verbali e scritte, anche con allontanamento dalle lezioni fino a massimo 15 gg.</t>
  </si>
  <si>
    <t xml:space="preserve">Non sempre corretto nei  confronti di tutti. Uso non sempre adeguato di materiale e attrezzature.</t>
  </si>
  <si>
    <t xml:space="preserve">Frequenza non regolare. Partecipa ad assenze di massa, non giustifica con regolarità le assenze, entra in ritardo senza motivo.</t>
  </si>
  <si>
    <t xml:space="preserve">Impegno e partecipazione limitati.</t>
  </si>
  <si>
    <t xml:space="preserve">Non sempre rispetta il regolamento. Può aver avuto qualche ammonizione verbale e al più una scritta, senza allontanamento dalla scuola</t>
  </si>
  <si>
    <t xml:space="preserve">Sufficientemente corretto verso tutti. Usa in modo idoneo materiali e attrezzature.</t>
  </si>
  <si>
    <t xml:space="preserve">Frequenza poco assidua e con qualche assenza di massa. Non sempre giustifica le assenze in tempo, fa ritardi ingiustificati.</t>
  </si>
  <si>
    <t xml:space="preserve">Interagisce se sollecitato, impegno accettabile.</t>
  </si>
  <si>
    <t xml:space="preserve">Quasi sempre completo</t>
  </si>
  <si>
    <t xml:space="preserve">Corretto verso tutti . Usa in modo adeguato materiali e attrezzature.</t>
  </si>
  <si>
    <t xml:space="preserve">Frequenza regolare. Non sempre giustifica le assenze in tempo, talvolta entra in ritardo. Non fa assenze di massa.</t>
  </si>
  <si>
    <t xml:space="preserve">Impegno buono, interagisce abbastanza con i compagni  e partecipa al dialogo educativo in modo adeguato.</t>
  </si>
  <si>
    <t xml:space="preserve">Completo</t>
  </si>
  <si>
    <t xml:space="preserve">Molto corretto verso tutti . Usa in modo adeguato materiali e attrezzature.</t>
  </si>
  <si>
    <t xml:space="preserve">Frequenza regolare, non fa ritardi ingiustificati, non fa assenze di massa.</t>
  </si>
  <si>
    <t xml:space="preserve">Impegno soddisfacente, collabora con i compagni  e i docenti in modo diligente.</t>
  </si>
  <si>
    <t xml:space="preserve">Completo e scrupoloso</t>
  </si>
  <si>
    <t xml:space="preserve">Frequenza assidua, non fa ritardi ingiustificati, non fa assenze di massa.</t>
  </si>
  <si>
    <t xml:space="preserve">Partecipazione attiva, vivo interesse ed impegno, interazione propositiva.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</si>
</sst>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General"/>
  </numFmts>
  <fonts count="13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20"/>
      <color rgb="FF000000"/>
      <name val="Calibri"/>
      <family val="2"/>
      <charset val="1"/>
    </font>
    <font>
      <b val="true"/>
      <sz val="18"/>
      <color rgb="FF000000"/>
      <name val="Calibri"/>
      <family val="2"/>
      <charset val="1"/>
    </font>
    <font>
      <sz val="18"/>
      <color rgb="FF000000"/>
      <name val="Calibri"/>
      <family val="2"/>
      <charset val="1"/>
    </font>
    <font>
      <b val="true"/>
      <sz val="16"/>
      <color rgb="FF000000"/>
      <name val="Calibri"/>
      <family val="2"/>
      <charset val="1"/>
    </font>
    <font>
      <b val="true"/>
      <sz val="12"/>
      <color rgb="FF000000"/>
      <name val="Calibri"/>
      <family val="2"/>
      <charset val="1"/>
    </font>
    <font>
      <sz val="14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b val="true"/>
      <sz val="11"/>
      <color rgb="FF000000"/>
      <name val="Calibri"/>
      <family val="2"/>
      <charset val="1"/>
    </font>
    <font>
      <sz val="16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D7E4BD"/>
        <bgColor rgb="FFD9D9D9"/>
      </patternFill>
    </fill>
    <fill>
      <patternFill patternType="solid">
        <fgColor rgb="FFC6D9F1"/>
        <bgColor rgb="FFD9D9D9"/>
      </patternFill>
    </fill>
    <fill>
      <patternFill patternType="solid">
        <fgColor rgb="FFD9D9D9"/>
        <bgColor rgb="FFD7E4BD"/>
      </patternFill>
    </fill>
    <fill>
      <patternFill patternType="solid">
        <fgColor rgb="FFFFFFFF"/>
        <bgColor rgb="FFFFFFCC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5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0" fillId="0" borderId="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0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10" fillId="0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0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0" fillId="0" borderId="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0" fillId="0" borderId="2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10" fillId="0" borderId="2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9D9D9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6D9F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7E4BD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F53"/>
  <sheetViews>
    <sheetView showFormulas="false" showGridLines="true" showRowColHeaders="tru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K9" activeCellId="0" sqref="K9"/>
    </sheetView>
  </sheetViews>
  <sheetFormatPr defaultColWidth="8.6875" defaultRowHeight="14.5" zeroHeight="false" outlineLevelRow="0" outlineLevelCol="0"/>
  <cols>
    <col collapsed="false" customWidth="true" hidden="false" outlineLevel="0" max="1" min="1" style="0" width="26.54"/>
    <col collapsed="false" customWidth="true" hidden="false" outlineLevel="0" max="2" min="2" style="0" width="6.72"/>
    <col collapsed="false" customWidth="true" hidden="false" outlineLevel="0" max="3" min="3" style="0" width="57.18"/>
    <col collapsed="false" customWidth="true" hidden="false" outlineLevel="0" max="4" min="4" style="0" width="50"/>
    <col collapsed="false" customWidth="true" hidden="false" outlineLevel="0" max="5" min="5" style="0" width="64.55"/>
    <col collapsed="false" customWidth="true" hidden="false" outlineLevel="0" max="6" min="6" style="0" width="37.54"/>
  </cols>
  <sheetData>
    <row r="1" customFormat="false" ht="15" hidden="false" customHeight="true" outlineLevel="0" collapsed="false">
      <c r="A1" s="1" t="s">
        <v>0</v>
      </c>
      <c r="B1" s="2" t="s">
        <v>1</v>
      </c>
      <c r="C1" s="3"/>
      <c r="D1" s="3"/>
      <c r="E1" s="4" t="s">
        <v>2</v>
      </c>
      <c r="F1" s="5"/>
    </row>
    <row r="2" customFormat="false" ht="15" hidden="false" customHeight="true" outlineLevel="0" collapsed="false">
      <c r="A2" s="1"/>
      <c r="B2" s="3" t="s">
        <v>3</v>
      </c>
      <c r="C2" s="3"/>
      <c r="D2" s="3"/>
      <c r="E2" s="4"/>
      <c r="F2" s="5"/>
    </row>
    <row r="3" customFormat="false" ht="28.5" hidden="false" customHeight="true" outlineLevel="0" collapsed="false">
      <c r="A3" s="1"/>
      <c r="B3" s="6" t="s">
        <v>4</v>
      </c>
      <c r="C3" s="6"/>
      <c r="D3" s="6"/>
      <c r="E3" s="4"/>
      <c r="F3" s="5"/>
    </row>
    <row r="4" customFormat="false" ht="21" hidden="false" customHeight="false" outlineLevel="0" collapsed="false">
      <c r="A4" s="7" t="s">
        <v>5</v>
      </c>
      <c r="B4" s="8" t="s">
        <v>6</v>
      </c>
      <c r="C4" s="7"/>
      <c r="D4" s="9" t="s">
        <v>7</v>
      </c>
      <c r="E4" s="9"/>
      <c r="F4" s="9"/>
    </row>
    <row r="5" customFormat="false" ht="18.5" hidden="false" customHeight="false" outlineLevel="0" collapsed="false">
      <c r="A5" s="10" t="s">
        <v>8</v>
      </c>
      <c r="B5" s="8"/>
      <c r="C5" s="11" t="s">
        <v>9</v>
      </c>
      <c r="D5" s="11" t="s">
        <v>10</v>
      </c>
      <c r="E5" s="8" t="s">
        <v>11</v>
      </c>
      <c r="F5" s="8" t="s">
        <v>12</v>
      </c>
    </row>
    <row r="6" customFormat="false" ht="38.25" hidden="false" customHeight="true" outlineLevel="0" collapsed="false">
      <c r="A6" s="12"/>
      <c r="B6" s="13" t="n">
        <v>8</v>
      </c>
      <c r="C6" s="14" t="str">
        <f aca="false">IF(AND((B6)&gt;=6,((B6)&lt;7)),"Non sempre rispetta il regolamento. Può aver avuto ammonizioni  verbali e scritte, anche con allontanamento dalle lezioni fino a massimo 15 gg.","")&amp;IF(AND((B6)&gt;=7,((B6)&lt;8)),"Non sempre rispetta il regolamento. Può aver avuto qualche ammonizione verbale e al più una scritta, senza allontanamento dalla scuola","")&amp;IF(AND((B6)&gt;=5,((B6)&lt;6)),"Non rispetta il regolamento. Ha avuto ripetute e gravi ammonizioni verbali e scritte, è stato allontanato dalle lezioni per violazioni gravi e per un periodo superiore ai 15 gg.","")&amp;IF(AND((B6)&gt;=9,((B6)&lt;10)),"Completo","")&amp;IF((B6)&gt;=10,"Completo e scrupoloso","")&amp;IF((B6)=8,"Quasi sempre completo","")</f>
        <v>Quasi sempre completo</v>
      </c>
      <c r="D6" s="14" t="str">
        <f aca="false">IF(AND((B6)&gt;=6,((B6)&lt;7)),"Non sempre corretto nei  confronti di tutti. Uso non sempre adeguato di materiale e attrezzature.","")&amp;IF(AND((B6)&gt;=7,((B6)&lt;8)),"Sufficientemente corretto verso tutti. Usa in modo idoneo materiali e attrezzature.","")&amp;IF(AND((B6)&gt;=5,((B6)&lt;6)),"Decisamente scorretto nei confronti di tutti. Uso irresponsabile di materiali e attrezzature.","")&amp;IF(AND((B6)&gt;=8,((B6)&lt;9)),"Corretto verso tutti . Usa in modo adeguato materiali e attrezzature.","")&amp;IF((B6)&gt;=10,"Molto corretto verso tutti . Usa in modo adeguato materiali e attrezzature.","")&amp;IF(AND((B6)&gt;=9,((B6)&lt;10)),"Molto corretto verso tutti . Usa in modo adeguato materiali e attrezzature.","")</f>
        <v>Corretto verso tutti . Usa in modo adeguato materiali e attrezzature.</v>
      </c>
      <c r="E6" s="14" t="str">
        <f aca="false">IF(AND((B6)&gt;=6,((B6)&lt;7)),"Frequenza non regolare. Partecipa ad assenze di massa, non giustifica con regolarità le assenze, entra in ritardo senza motivo.","")&amp;IF(AND((B6)&gt;=7,((B6)&lt;8)),"Frequenza poco assidua e con qualche assenza di massa. Non sempre giustifica le assenze in tempo, fa ritardi ingiustificati.","")&amp;IF(AND((B6)&gt;=5,((B6)&lt;6)),"Frequenza discontinua. Partecipa ad assenze di massa, non giustifica con regolarità le assenze, entra in ritardo senza motivo.","")&amp;IF(AND((B6)&gt;=8,((B6)&lt;9)),"Frequenza regolare. Non sempre giustifica le assenze in tempo, talvolta entra in ritardo. Non fa assenze di massa.","")&amp;IF(AND((B6)&gt;=9,((B6)&lt;10)),"Frequenza assidua, non fa ritardi ingiustificati, non fa assenze di massa.","")&amp;IF((B6)&gt;=10,"Frequenza assidua, non fa ritardi ingiustificati, non fa assenze di massa.","")</f>
        <v>Frequenza regolare. Non sempre giustifica le assenze in tempo, talvolta entra in ritardo. Non fa assenze di massa.</v>
      </c>
      <c r="F6" s="14" t="str">
        <f aca="false">IF(AND((B6)&gt;=6,((B6)&lt;7)),"Impegno e partecipazione limitati.","")&amp;IF(AND((B6)&gt;=7,((B6)&lt;8)),"Interagisce se sollecitato, impegno accettabile.","")&amp;IF(AND((B6)&gt;=5,((B6)&lt;6)),"Impegno scarso. Non rispetta le consegne.","")&amp;IF(AND((B6)&gt;=8,((B6)&lt;9)),"Impegno buono, interagisce abbastanza con i compagni  e partecipa al dialogo educativo in modo adeguato.","")&amp;IF(AND((B6)&gt;=9,((B6)&lt;10)),"Impegno soddisfacente, collabora con i compagni  e i docenti in modo diligente.","")&amp;IF((B6)&gt;=10,"Partecipazione attiva, vivo interesse ed impegno, interazione propositiva.","")</f>
        <v>Impegno buono, interagisce abbastanza con i compagni  e partecipa al dialogo educativo in modo adeguato.</v>
      </c>
    </row>
    <row r="7" customFormat="false" ht="41.25" hidden="false" customHeight="true" outlineLevel="0" collapsed="false">
      <c r="A7" s="15"/>
      <c r="B7" s="16" t="n">
        <v>9</v>
      </c>
      <c r="C7" s="17" t="str">
        <f aca="false">IF(AND((B7)&gt;=6,((B7)&lt;7)),"Non sempre rispetta il regolamento. Può aver avuto ammonizioni  verbali e scritte, anche con allontanamento dalle lezioni fino a massimo 15 gg.","")&amp;IF(AND((B7)&gt;=7,((B7)&lt;8)),"Non sempre rispetta il regolamento. Può aver avuto qualche ammonizione verbale e al più una scritta, senza allontanamento dalla scuola","")&amp;IF(AND((B7)&gt;=5,((B7)&lt;6)),"Non rispetta il regolamento. Ha avuto ripetute e gravi ammonizioni verbali e scritte, è stato allontanato dalle lezioni per violazioni gravi e per un periodo superiore ai 15 gg.","")&amp;IF(AND((B7)&gt;=9,((B7)&lt;10)),"Completo","")&amp;IF((B7)&gt;=10,"Completo e scrupoloso","")&amp;IF((B7)=8,"Quasi sempre completo","")</f>
        <v>Completo</v>
      </c>
      <c r="D7" s="14" t="str">
        <f aca="false">IF(AND((B7)&gt;=6,((B7)&lt;7)),"Non sempre corretto nei  confronti di tutti. Uso non sempre adeguato di materiale e attrezzature.","")&amp;IF(AND((B7)&gt;=7,((B7)&lt;8)),"Sufficientemente corretto verso tutti. Usa in modo idoneo materiali e attrezzature.","")&amp;IF(AND((B7)&gt;=5,((B7)&lt;6)),"Decisamente scorretto nei confronti di tutti. Uso irresponsabile di materiali e attrezzature.","")&amp;IF(AND((B7)&gt;=8,((B7)&lt;9)),"Corretto verso tutti . Usa in modo adeguato materiali e attrezzature.","")&amp;IF((B7)&gt;=10,"Molto corretto verso tutti . Usa in modo adeguato materiali e attrezzature.","")&amp;IF(AND((B7)&gt;=9,((B7)&lt;10)),"Molto corretto verso tutti . Usa in modo adeguato materiali e attrezzature.","")</f>
        <v>Molto corretto verso tutti . Usa in modo adeguato materiali e attrezzature.</v>
      </c>
      <c r="E7" s="14" t="str">
        <f aca="false">IF(AND((B7)&gt;=6,((B7)&lt;7)),"Frequenza non regolare. Partecipa ad assenze di massa, non giustifica con regolarità le assenze, entra in ritardo senza motivo.","")&amp;IF(AND((B7)&gt;=7,((B7)&lt;8)),"Frequenza poco assidua e con qualche assenza di massa. Non sempre giustifica le assenze in tempo, fa ritardi ingiustificati.","")&amp;IF(AND((B7)&gt;=5,((B7)&lt;6)),"Frequenza discontinua. Partecipa ad assenze di massa, non giustifica con regolarità le assenze, entra in ritardo senza motivo.","")&amp;IF(AND((B7)&gt;=8,((B7)&lt;9)),"Frequenza regolare. Non sempre giustifica le assenze in tempo, talvolta entra in ritardo. Non fa assenze di massa.","")&amp;IF(AND((B7)&gt;=9,((B7)&lt;10)),"Frequenza assidua, non fa ritardi ingiustificati, non fa assenze di massa.","")&amp;IF((B7)&gt;=10,"Frequenza assidua, non fa ritardi ingiustificati, non fa assenze di massa.","")</f>
        <v>Frequenza assidua, non fa ritardi ingiustificati, non fa assenze di massa.</v>
      </c>
      <c r="F7" s="14" t="str">
        <f aca="false">IF(AND((B7)&gt;=6,((B7)&lt;7)),"Impegno e partecipazione limitati.","")&amp;IF(AND((B7)&gt;=7,((B7)&lt;8)),"Interagisce se sollecitato, impegno accettabile.","")&amp;IF(AND((B7)&gt;=5,((B7)&lt;6)),"Impegno scarso. Non rispetta le consegne.","")&amp;IF(AND((B7)&gt;=8,((B7)&lt;9)),"Impegno buono, interagisce abbastanza con i compagni  e partecipa al dialogo educativo in modo adeguato.","")&amp;IF(AND((B7)&gt;=9,((B7)&lt;10)),"Impegno soddisfacente, collabora con i compagni  e i docenti in modo diligente.","")&amp;IF((B7)&gt;=10,"Partecipazione attiva, vivo interesse ed impegno, interazione propositiva.","")</f>
        <v>Impegno soddisfacente, collabora con i compagni  e i docenti in modo diligente.</v>
      </c>
    </row>
    <row r="8" customFormat="false" ht="41.25" hidden="false" customHeight="true" outlineLevel="0" collapsed="false">
      <c r="A8" s="15"/>
      <c r="B8" s="13" t="n">
        <v>7</v>
      </c>
      <c r="C8" s="18" t="str">
        <f aca="false">IF(AND((B8)&gt;=6,((B8)&lt;7)),"Non sempre rispetta il regolamento. Può aver avuto ammonizioni  verbali e scritte, anche con allontanamento dalle lezioni fino a massimo 15 gg.","")&amp;IF(AND((B8)&gt;=7,((B8)&lt;8)),"Non sempre rispetta il regolamento. Può aver avuto qualche ammonizione verbale e al più una scritta, senza allontanamento dalla scuola","")&amp;IF(AND((B8)&gt;=5,((B8)&lt;6)),"Non rispetta il regolamento. Ha avuto ripetute e gravi ammonizioni verbali e scritte, è stato allontanato dalle lezioni per violazioni gravi e per un periodo superiore ai 15 gg.","")&amp;IF(AND((B8)&gt;=9,((B8)&lt;10)),"Completo","")&amp;IF((B8)&gt;=10,"Completo e scrupoloso","")&amp;IF((B8)=8,"Quasi sempre completo","")</f>
        <v>Non sempre rispetta il regolamento. Può aver avuto qualche ammonizione verbale e al più una scritta, senza allontanamento dalla scuola</v>
      </c>
      <c r="D8" s="14" t="str">
        <f aca="false">IF(AND((B8)&gt;=6,((B8)&lt;7)),"Non sempre corretto nei  confronti di tutti. Uso non sempre adeguato di materiale e attrezzature.","")&amp;IF(AND((B8)&gt;=7,((B8)&lt;8)),"Sufficientemente corretto verso tutti. Usa in modo idoneo materiali e attrezzature.","")&amp;IF(AND((B8)&gt;=5,((B8)&lt;6)),"Decisamente scorretto nei confronti di tutti. Uso irresponsabile di materiali e attrezzature.","")&amp;IF(AND((B8)&gt;=8,((B8)&lt;9)),"Corretto verso tutti . Usa in modo adeguato materiali e attrezzature.","")&amp;IF((B8)&gt;=10,"Molto corretto verso tutti . Usa in modo adeguato materiali e attrezzature.","")&amp;IF(AND((B8)&gt;=9,((B8)&lt;10)),"Molto corretto verso tutti . Usa in modo adeguato materiali e attrezzature.","")</f>
        <v>Sufficientemente corretto verso tutti. Usa in modo idoneo materiali e attrezzature.</v>
      </c>
      <c r="E8" s="14" t="str">
        <f aca="false">IF(AND((B8)&gt;=6,((B8)&lt;7)),"Frequenza non regolare. Partecipa ad assenze di massa, non giustifica con regolarità le assenze, entra in ritardo senza motivo.","")&amp;IF(AND((B8)&gt;=7,((B8)&lt;8)),"Frequenza poco assidua e con qualche assenza di massa. Non sempre giustifica le assenze in tempo, fa ritardi ingiustificati.","")&amp;IF(AND((B8)&gt;=5,((B8)&lt;6)),"Frequenza discontinua. Partecipa ad assenze di massa, non giustifica con regolarità le assenze, entra in ritardo senza motivo.","")&amp;IF(AND((B8)&gt;=8,((B8)&lt;9)),"Frequenza regolare. Non sempre giustifica le assenze in tempo, talvolta entra in ritardo. Non fa assenze di massa.","")&amp;IF(AND((B8)&gt;=9,((B8)&lt;10)),"Frequenza assidua, non fa ritardi ingiustificati, non fa assenze di massa.","")&amp;IF((B8)&gt;=10,"Frequenza assidua, non fa ritardi ingiustificati, non fa assenze di massa.","")</f>
        <v>Frequenza poco assidua e con qualche assenza di massa. Non sempre giustifica le assenze in tempo, fa ritardi ingiustificati.</v>
      </c>
      <c r="F8" s="14" t="str">
        <f aca="false">IF(AND((B8)&gt;=6,((B8)&lt;7)),"Impegno e partecipazione limitati.","")&amp;IF(AND((B8)&gt;=7,((B8)&lt;8)),"Interagisce se sollecitato, impegno accettabile.","")&amp;IF(AND((B8)&gt;=5,((B8)&lt;6)),"Impegno scarso. Non rispetta le consegne.","")&amp;IF(AND((B8)&gt;=8,((B8)&lt;9)),"Impegno buono, interagisce abbastanza con i compagni  e partecipa al dialogo educativo in modo adeguato.","")&amp;IF(AND((B8)&gt;=9,((B8)&lt;10)),"Impegno soddisfacente, collabora con i compagni  e i docenti in modo diligente.","")&amp;IF((B8)&gt;=10,"Partecipazione attiva, vivo interesse ed impegno, interazione propositiva.","")</f>
        <v>Interagisce se sollecitato, impegno accettabile.</v>
      </c>
    </row>
    <row r="9" customFormat="false" ht="41.25" hidden="false" customHeight="true" outlineLevel="0" collapsed="false">
      <c r="A9" s="15"/>
      <c r="B9" s="13" t="n">
        <v>9</v>
      </c>
      <c r="C9" s="18" t="str">
        <f aca="false">IF(AND((B9)&gt;=6,((B9)&lt;7)),"Non sempre rispetta il regolamento. Può aver avuto ammonizioni  verbali e scritte, anche con allontanamento dalle lezioni fino a massimo 15 gg.","")&amp;IF(AND((B9)&gt;=7,((B9)&lt;8)),"Non sempre rispetta il regolamento. Può aver avuto qualche ammonizione verbale e al più una scritta, senza allontanamento dalla scuola","")&amp;IF(AND((B9)&gt;=5,((B9)&lt;6)),"Non rispetta il regolamento. Ha avuto ripetute e gravi ammonizioni verbali e scritte, è stato allontanato dalle lezioni per violazioni gravi e per un periodo superiore ai 15 gg.","")&amp;IF(AND((B9)&gt;=9,((B9)&lt;10)),"Completo","")&amp;IF((B9)&gt;=10,"Completo e scrupoloso","")&amp;IF((B9)=8,"Quasi sempre completo","")</f>
        <v>Completo</v>
      </c>
      <c r="D9" s="14" t="str">
        <f aca="false">IF(AND((B9)&gt;=6,((B9)&lt;7)),"Non sempre corretto nei  confronti di tutti. Uso non sempre adeguato di materiale e attrezzature.","")&amp;IF(AND((B9)&gt;=7,((B9)&lt;8)),"Sufficientemente corretto verso tutti. Usa in modo idoneo materiali e attrezzature.","")&amp;IF(AND((B9)&gt;=5,((B9)&lt;6)),"Decisamente scorretto nei confronti di tutti. Uso irresponsabile di materiali e attrezzature.","")&amp;IF(AND((B9)&gt;=8,((B9)&lt;9)),"Corretto verso tutti . Usa in modo adeguato materiali e attrezzature.","")&amp;IF((B9)&gt;=10,"Molto corretto verso tutti . Usa in modo adeguato materiali e attrezzature.","")&amp;IF(AND((B9)&gt;=9,((B9)&lt;10)),"Molto corretto verso tutti . Usa in modo adeguato materiali e attrezzature.","")</f>
        <v>Molto corretto verso tutti . Usa in modo adeguato materiali e attrezzature.</v>
      </c>
      <c r="E9" s="14" t="str">
        <f aca="false">IF(AND((B9)&gt;=6,((B9)&lt;7)),"Frequenza non regolare. Partecipa ad assenze di massa, non giustifica con regolarità le assenze, entra in ritardo senza motivo.","")&amp;IF(AND((B9)&gt;=7,((B9)&lt;8)),"Frequenza poco assidua e con qualche assenza di massa. Non sempre giustifica le assenze in tempo, fa ritardi ingiustificati.","")&amp;IF(AND((B9)&gt;=5,((B9)&lt;6)),"Frequenza discontinua. Partecipa ad assenze di massa, non giustifica con regolarità le assenze, entra in ritardo senza motivo.","")&amp;IF(AND((B9)&gt;=8,((B9)&lt;9)),"Frequenza regolare. Non sempre giustifica le assenze in tempo, talvolta entra in ritardo. Non fa assenze di massa.","")&amp;IF(AND((B9)&gt;=9,((B9)&lt;10)),"Frequenza assidua, non fa ritardi ingiustificati, non fa assenze di massa.","")&amp;IF((B9)&gt;=10,"Frequenza assidua, non fa ritardi ingiustificati, non fa assenze di massa.","")</f>
        <v>Frequenza assidua, non fa ritardi ingiustificati, non fa assenze di massa.</v>
      </c>
      <c r="F9" s="14" t="str">
        <f aca="false">IF(AND((B9)&gt;=6,((B9)&lt;7)),"Impegno e partecipazione limitati.","")&amp;IF(AND((B9)&gt;=7,((B9)&lt;8)),"Interagisce se sollecitato, impegno accettabile.","")&amp;IF(AND((B9)&gt;=5,((B9)&lt;6)),"Impegno scarso. Non rispetta le consegne.","")&amp;IF(AND((B9)&gt;=8,((B9)&lt;9)),"Impegno buono, interagisce abbastanza con i compagni  e partecipa al dialogo educativo in modo adeguato.","")&amp;IF(AND((B9)&gt;=9,((B9)&lt;10)),"Impegno soddisfacente, collabora con i compagni  e i docenti in modo diligente.","")&amp;IF((B9)&gt;=10,"Partecipazione attiva, vivo interesse ed impegno, interazione propositiva.","")</f>
        <v>Impegno soddisfacente, collabora con i compagni  e i docenti in modo diligente.</v>
      </c>
    </row>
    <row r="10" customFormat="false" ht="41.25" hidden="false" customHeight="true" outlineLevel="0" collapsed="false">
      <c r="A10" s="15"/>
      <c r="B10" s="13" t="n">
        <v>9</v>
      </c>
      <c r="C10" s="18" t="str">
        <f aca="false">IF(AND((B10)&gt;=6,((B10)&lt;7)),"Non sempre rispetta il regolamento. Può aver avuto ammonizioni  verbali e scritte, anche con allontanamento dalle lezioni fino a massimo 15 gg.","")&amp;IF(AND((B10)&gt;=7,((B10)&lt;8)),"Non sempre rispetta il regolamento. Può aver avuto qualche ammonizione verbale e al più una scritta, senza allontanamento dalla scuola","")&amp;IF(AND((B10)&gt;=5,((B10)&lt;6)),"Non rispetta il regolamento. Ha avuto ripetute e gravi ammonizioni verbali e scritte, è stato allontanato dalle lezioni per violazioni gravi e per un periodo superiore ai 15 gg.","")&amp;IF(AND((B10)&gt;=9,((B10)&lt;10)),"Completo","")&amp;IF((B10)&gt;=10,"Completo e scrupoloso","")&amp;IF((B10)=8,"Quasi sempre completo","")</f>
        <v>Completo</v>
      </c>
      <c r="D10" s="14" t="str">
        <f aca="false">IF(AND((B10)&gt;=6,((B10)&lt;7)),"Non sempre corretto nei  confronti di tutti. Uso non sempre adeguato di materiale e attrezzature.","")&amp;IF(AND((B10)&gt;=7,((B10)&lt;8)),"Sufficientemente corretto verso tutti. Usa in modo idoneo materiali e attrezzature.","")&amp;IF(AND((B10)&gt;=5,((B10)&lt;6)),"Decisamente scorretto nei confronti di tutti. Uso irresponsabile di materiali e attrezzature.","")&amp;IF(AND((B10)&gt;=8,((B10)&lt;9)),"Corretto verso tutti . Usa in modo adeguato materiali e attrezzature.","")&amp;IF((B10)&gt;=10,"Molto corretto verso tutti . Usa in modo adeguato materiali e attrezzature.","")&amp;IF(AND((B10)&gt;=9,((B10)&lt;10)),"Molto corretto verso tutti . Usa in modo adeguato materiali e attrezzature.","")</f>
        <v>Molto corretto verso tutti . Usa in modo adeguato materiali e attrezzature.</v>
      </c>
      <c r="E10" s="14" t="str">
        <f aca="false">IF(AND((B10)&gt;=6,((B10)&lt;7)),"Frequenza non regolare. Partecipa ad assenze di massa, non giustifica con regolarità le assenze, entra in ritardo senza motivo.","")&amp;IF(AND((B10)&gt;=7,((B10)&lt;8)),"Frequenza poco assidua e con qualche assenza di massa. Non sempre giustifica le assenze in tempo, fa ritardi ingiustificati.","")&amp;IF(AND((B10)&gt;=5,((B10)&lt;6)),"Frequenza discontinua. Partecipa ad assenze di massa, non giustifica con regolarità le assenze, entra in ritardo senza motivo.","")&amp;IF(AND((B10)&gt;=8,((B10)&lt;9)),"Frequenza regolare. Non sempre giustifica le assenze in tempo, talvolta entra in ritardo. Non fa assenze di massa.","")&amp;IF(AND((B10)&gt;=9,((B10)&lt;10)),"Frequenza assidua, non fa ritardi ingiustificati, non fa assenze di massa.","")&amp;IF((B10)&gt;=10,"Frequenza assidua, non fa ritardi ingiustificati, non fa assenze di massa.","")</f>
        <v>Frequenza assidua, non fa ritardi ingiustificati, non fa assenze di massa.</v>
      </c>
      <c r="F10" s="14" t="str">
        <f aca="false">IF(AND((B10)&gt;=6,((B10)&lt;7)),"Impegno e partecipazione limitati.","")&amp;IF(AND((B10)&gt;=7,((B10)&lt;8)),"Interagisce se sollecitato, impegno accettabile.","")&amp;IF(AND((B10)&gt;=5,((B10)&lt;6)),"Impegno scarso. Non rispetta le consegne.","")&amp;IF(AND((B10)&gt;=8,((B10)&lt;9)),"Impegno buono, interagisce abbastanza con i compagni  e partecipa al dialogo educativo in modo adeguato.","")&amp;IF(AND((B10)&gt;=9,((B10)&lt;10)),"Impegno soddisfacente, collabora con i compagni  e i docenti in modo diligente.","")&amp;IF((B10)&gt;=10,"Partecipazione attiva, vivo interesse ed impegno, interazione propositiva.","")</f>
        <v>Impegno soddisfacente, collabora con i compagni  e i docenti in modo diligente.</v>
      </c>
    </row>
    <row r="11" customFormat="false" ht="41.25" hidden="false" customHeight="true" outlineLevel="0" collapsed="false">
      <c r="A11" s="15"/>
      <c r="B11" s="13" t="n">
        <v>10</v>
      </c>
      <c r="C11" s="18" t="str">
        <f aca="false">IF(AND((B11)&gt;=6,((B11)&lt;7)),"Non sempre rispetta il regolamento. Può aver avuto ammonizioni  verbali e scritte, anche con allontanamento dalle lezioni fino a massimo 15 gg.","")&amp;IF(AND((B11)&gt;=7,((B11)&lt;8)),"Non sempre rispetta il regolamento. Può aver avuto qualche ammonizione verbale e al più una scritta, senza allontanamento dalla scuola","")&amp;IF(AND((B11)&gt;=5,((B11)&lt;6)),"Non rispetta il regolamento. Ha avuto ripetute e gravi ammonizioni verbali e scritte, è stato allontanato dalle lezioni per violazioni gravi e per un periodo superiore ai 15 gg.","")&amp;IF(AND((B11)&gt;=9,((B11)&lt;10)),"Completo","")&amp;IF((B11)&gt;=10,"Completo e scrupoloso","")&amp;IF((B11)=8,"Quasi sempre completo","")</f>
        <v>Completo e scrupoloso</v>
      </c>
      <c r="D11" s="14" t="str">
        <f aca="false">IF(AND((B11)&gt;=6,((B11)&lt;7)),"Non sempre corretto nei  confronti di tutti. Uso non sempre adeguato di materiale e attrezzature.","")&amp;IF(AND((B11)&gt;=7,((B11)&lt;8)),"Sufficientemente corretto verso tutti. Usa in modo idoneo materiali e attrezzature.","")&amp;IF(AND((B11)&gt;=5,((B11)&lt;6)),"Decisamente scorretto nei confronti di tutti. Uso irresponsabile di materiali e attrezzature.","")&amp;IF(AND((B11)&gt;=8,((B11)&lt;9)),"Corretto verso tutti . Usa in modo adeguato materiali e attrezzature.","")&amp;IF((B11)&gt;=10,"Molto corretto verso tutti . Usa in modo adeguato materiali e attrezzature.","")&amp;IF(AND((B11)&gt;=9,((B11)&lt;10)),"Molto corretto verso tutti . Usa in modo adeguato materiali e attrezzature.","")</f>
        <v>Molto corretto verso tutti . Usa in modo adeguato materiali e attrezzature.</v>
      </c>
      <c r="E11" s="14" t="str">
        <f aca="false">IF(AND((B11)&gt;=6,((B11)&lt;7)),"Frequenza non regolare. Partecipa ad assenze di massa, non giustifica con regolarità le assenze, entra in ritardo senza motivo.","")&amp;IF(AND((B11)&gt;=7,((B11)&lt;8)),"Frequenza poco assidua e con qualche assenza di massa. Non sempre giustifica le assenze in tempo, fa ritardi ingiustificati.","")&amp;IF(AND((B11)&gt;=5,((B11)&lt;6)),"Frequenza discontinua. Partecipa ad assenze di massa, non giustifica con regolarità le assenze, entra in ritardo senza motivo.","")&amp;IF(AND((B11)&gt;=8,((B11)&lt;9)),"Frequenza regolare. Non sempre giustifica le assenze in tempo, talvolta entra in ritardo. Non fa assenze di massa.","")&amp;IF(AND((B11)&gt;=9,((B11)&lt;10)),"Frequenza assidua, non fa ritardi ingiustificati, non fa assenze di massa.","")&amp;IF((B11)&gt;=10,"Frequenza assidua, non fa ritardi ingiustificati, non fa assenze di massa.","")</f>
        <v>Frequenza assidua, non fa ritardi ingiustificati, non fa assenze di massa.</v>
      </c>
      <c r="F11" s="14" t="str">
        <f aca="false">IF(AND((B11)&gt;=6,((B11)&lt;7)),"Impegno e partecipazione limitati.","")&amp;IF(AND((B11)&gt;=7,((B11)&lt;8)),"Interagisce se sollecitato, impegno accettabile.","")&amp;IF(AND((B11)&gt;=5,((B11)&lt;6)),"Impegno scarso. Non rispetta le consegne.","")&amp;IF(AND((B11)&gt;=8,((B11)&lt;9)),"Impegno buono, interagisce abbastanza con i compagni  e partecipa al dialogo educativo in modo adeguato.","")&amp;IF(AND((B11)&gt;=9,((B11)&lt;10)),"Impegno soddisfacente, collabora con i compagni  e i docenti in modo diligente.","")&amp;IF((B11)&gt;=10,"Partecipazione attiva, vivo interesse ed impegno, interazione propositiva.","")</f>
        <v>Partecipazione attiva, vivo interesse ed impegno, interazione propositiva.</v>
      </c>
    </row>
    <row r="12" customFormat="false" ht="41.25" hidden="false" customHeight="true" outlineLevel="0" collapsed="false">
      <c r="A12" s="15"/>
      <c r="B12" s="13" t="n">
        <v>8</v>
      </c>
      <c r="C12" s="18" t="str">
        <f aca="false">IF(AND((B12)&gt;=6,((B12)&lt;7)),"Non sempre rispetta il regolamento. Può aver avuto ammonizioni  verbali e scritte, anche con allontanamento dalle lezioni fino a massimo 15 gg.","")&amp;IF(AND((B12)&gt;=7,((B12)&lt;8)),"Non sempre rispetta il regolamento. Può aver avuto qualche ammonizione verbale e al più una scritta, senza allontanamento dalla scuola","")&amp;IF(AND((B12)&gt;=5,((B12)&lt;6)),"Non rispetta il regolamento. Ha avuto ripetute e gravi ammonizioni verbali e scritte, è stato allontanato dalle lezioni per violazioni gravi e per un periodo superiore ai 15 gg.","")&amp;IF(AND((B12)&gt;=9,((B12)&lt;10)),"Completo","")&amp;IF((B12)&gt;=10,"Completo e scrupoloso","")&amp;IF((B12)=8,"Quasi sempre completo","")</f>
        <v>Quasi sempre completo</v>
      </c>
      <c r="D12" s="14" t="str">
        <f aca="false">IF(AND((B12)&gt;=6,((B12)&lt;7)),"Non sempre corretto nei  confronti di tutti. Uso non sempre adeguato di materiale e attrezzature.","")&amp;IF(AND((B12)&gt;=7,((B12)&lt;8)),"Sufficientemente corretto verso tutti. Usa in modo idoneo materiali e attrezzature.","")&amp;IF(AND((B12)&gt;=5,((B12)&lt;6)),"Decisamente scorretto nei confronti di tutti. Uso irresponsabile di materiali e attrezzature.","")&amp;IF(AND((B12)&gt;=8,((B12)&lt;9)),"Corretto verso tutti . Usa in modo adeguato materiali e attrezzature.","")&amp;IF((B12)&gt;=10,"Molto corretto verso tutti . Usa in modo adeguato materiali e attrezzature.","")&amp;IF(AND((B12)&gt;=9,((B12)&lt;10)),"Molto corretto verso tutti . Usa in modo adeguato materiali e attrezzature.","")</f>
        <v>Corretto verso tutti . Usa in modo adeguato materiali e attrezzature.</v>
      </c>
      <c r="E12" s="14" t="str">
        <f aca="false">IF(AND((B12)&gt;=6,((B12)&lt;7)),"Frequenza non regolare. Partecipa ad assenze di massa, non giustifica con regolarità le assenze, entra in ritardo senza motivo.","")&amp;IF(AND((B12)&gt;=7,((B12)&lt;8)),"Frequenza poco assidua e con qualche assenza di massa. Non sempre giustifica le assenze in tempo, fa ritardi ingiustificati.","")&amp;IF(AND((B12)&gt;=5,((B12)&lt;6)),"Frequenza discontinua. Partecipa ad assenze di massa, non giustifica con regolarità le assenze, entra in ritardo senza motivo.","")&amp;IF(AND((B12)&gt;=8,((B12)&lt;9)),"Frequenza regolare. Non sempre giustifica le assenze in tempo, talvolta entra in ritardo. Non fa assenze di massa.","")&amp;IF(AND((B12)&gt;=9,((B12)&lt;10)),"Frequenza assidua, non fa ritardi ingiustificati, non fa assenze di massa.","")&amp;IF((B12)&gt;=10,"Frequenza assidua, non fa ritardi ingiustificati, non fa assenze di massa.","")</f>
        <v>Frequenza regolare. Non sempre giustifica le assenze in tempo, talvolta entra in ritardo. Non fa assenze di massa.</v>
      </c>
      <c r="F12" s="14" t="str">
        <f aca="false">IF(AND((B12)&gt;=6,((B12)&lt;7)),"Impegno e partecipazione limitati.","")&amp;IF(AND((B12)&gt;=7,((B12)&lt;8)),"Interagisce se sollecitato, impegno accettabile.","")&amp;IF(AND((B12)&gt;=5,((B12)&lt;6)),"Impegno scarso. Non rispetta le consegne.","")&amp;IF(AND((B12)&gt;=8,((B12)&lt;9)),"Impegno buono, interagisce abbastanza con i compagni  e partecipa al dialogo educativo in modo adeguato.","")&amp;IF(AND((B12)&gt;=9,((B12)&lt;10)),"Impegno soddisfacente, collabora con i compagni  e i docenti in modo diligente.","")&amp;IF((B12)&gt;=10,"Partecipazione attiva, vivo interesse ed impegno, interazione propositiva.","")</f>
        <v>Impegno buono, interagisce abbastanza con i compagni  e partecipa al dialogo educativo in modo adeguato.</v>
      </c>
    </row>
    <row r="13" customFormat="false" ht="41.25" hidden="false" customHeight="true" outlineLevel="0" collapsed="false">
      <c r="A13" s="15"/>
      <c r="B13" s="13" t="n">
        <v>8</v>
      </c>
      <c r="C13" s="18" t="str">
        <f aca="false">IF(AND((B13)&gt;=6,((B13)&lt;7)),"Non sempre rispetta il regolamento. Può aver avuto ammonizioni  verbali e scritte, anche con allontanamento dalle lezioni fino a massimo 15 gg.","")&amp;IF(AND((B13)&gt;=7,((B13)&lt;8)),"Non sempre rispetta il regolamento. Può aver avuto qualche ammonizione verbale e al più una scritta, senza allontanamento dalla scuola","")&amp;IF(AND((B13)&gt;=5,((B13)&lt;6)),"Non rispetta il regolamento. Ha avuto ripetute e gravi ammonizioni verbali e scritte, è stato allontanato dalle lezioni per violazioni gravi e per un periodo superiore ai 15 gg.","")&amp;IF(AND((B13)&gt;=9,((B13)&lt;10)),"Completo","")&amp;IF((B13)&gt;=10,"Completo e scrupoloso","")&amp;IF((B13)=8,"Quasi sempre completo","")</f>
        <v>Quasi sempre completo</v>
      </c>
      <c r="D13" s="14" t="str">
        <f aca="false">IF(AND((B13)&gt;=6,((B13)&lt;7)),"Non sempre corretto nei  confronti di tutti. Uso non sempre adeguato di materiale e attrezzature.","")&amp;IF(AND((B13)&gt;=7,((B13)&lt;8)),"Sufficientemente corretto verso tutti. Usa in modo idoneo materiali e attrezzature.","")&amp;IF(AND((B13)&gt;=5,((B13)&lt;6)),"Decisamente scorretto nei confronti di tutti. Uso irresponsabile di materiali e attrezzature.","")&amp;IF(AND((B13)&gt;=8,((B13)&lt;9)),"Corretto verso tutti . Usa in modo adeguato materiali e attrezzature.","")&amp;IF((B13)&gt;=10,"Molto corretto verso tutti . Usa in modo adeguato materiali e attrezzature.","")&amp;IF(AND((B13)&gt;=9,((B13)&lt;10)),"Molto corretto verso tutti . Usa in modo adeguato materiali e attrezzature.","")</f>
        <v>Corretto verso tutti . Usa in modo adeguato materiali e attrezzature.</v>
      </c>
      <c r="E13" s="14" t="str">
        <f aca="false">IF(AND((B13)&gt;=6,((B13)&lt;7)),"Frequenza non regolare. Partecipa ad assenze di massa, non giustifica con regolarità le assenze, entra in ritardo senza motivo.","")&amp;IF(AND((B13)&gt;=7,((B13)&lt;8)),"Frequenza poco assidua e con qualche assenza di massa. Non sempre giustifica le assenze in tempo, fa ritardi ingiustificati.","")&amp;IF(AND((B13)&gt;=5,((B13)&lt;6)),"Frequenza discontinua. Partecipa ad assenze di massa, non giustifica con regolarità le assenze, entra in ritardo senza motivo.","")&amp;IF(AND((B13)&gt;=8,((B13)&lt;9)),"Frequenza regolare. Non sempre giustifica le assenze in tempo, talvolta entra in ritardo. Non fa assenze di massa.","")&amp;IF(AND((B13)&gt;=9,((B13)&lt;10)),"Frequenza assidua, non fa ritardi ingiustificati, non fa assenze di massa.","")&amp;IF((B13)&gt;=10,"Frequenza assidua, non fa ritardi ingiustificati, non fa assenze di massa.","")</f>
        <v>Frequenza regolare. Non sempre giustifica le assenze in tempo, talvolta entra in ritardo. Non fa assenze di massa.</v>
      </c>
      <c r="F13" s="14" t="str">
        <f aca="false">IF(AND((B13)&gt;=6,((B13)&lt;7)),"Impegno e partecipazione limitati.","")&amp;IF(AND((B13)&gt;=7,((B13)&lt;8)),"Interagisce se sollecitato, impegno accettabile.","")&amp;IF(AND((B13)&gt;=5,((B13)&lt;6)),"Impegno scarso. Non rispetta le consegne.","")&amp;IF(AND((B13)&gt;=8,((B13)&lt;9)),"Impegno buono, interagisce abbastanza con i compagni  e partecipa al dialogo educativo in modo adeguato.","")&amp;IF(AND((B13)&gt;=9,((B13)&lt;10)),"Impegno soddisfacente, collabora con i compagni  e i docenti in modo diligente.","")&amp;IF((B13)&gt;=10,"Partecipazione attiva, vivo interesse ed impegno, interazione propositiva.","")</f>
        <v>Impegno buono, interagisce abbastanza con i compagni  e partecipa al dialogo educativo in modo adeguato.</v>
      </c>
    </row>
    <row r="14" customFormat="false" ht="41.25" hidden="false" customHeight="true" outlineLevel="0" collapsed="false">
      <c r="A14" s="15"/>
      <c r="B14" s="13" t="n">
        <v>8</v>
      </c>
      <c r="C14" s="18" t="str">
        <f aca="false">IF(AND((B14)&gt;=6,((B14)&lt;7)),"Non sempre rispetta il regolamento. Può aver avuto ammonizioni  verbali e scritte, anche con allontanamento dalle lezioni fino a massimo 15 gg.","")&amp;IF(AND((B14)&gt;=7,((B14)&lt;8)),"Non sempre rispetta il regolamento. Può aver avuto qualche ammonizione verbale e al più una scritta, senza allontanamento dalla scuola","")&amp;IF(AND((B14)&gt;=5,((B14)&lt;6)),"Non rispetta il regolamento. Ha avuto ripetute e gravi ammonizioni verbali e scritte, è stato allontanato dalle lezioni per violazioni gravi e per un periodo superiore ai 15 gg.","")&amp;IF(AND((B14)&gt;=9,((B14)&lt;10)),"Completo","")&amp;IF((B14)&gt;=10,"Completo e scrupoloso","")&amp;IF((B14)=8,"Quasi sempre completo","")</f>
        <v>Quasi sempre completo</v>
      </c>
      <c r="D14" s="14" t="str">
        <f aca="false">IF(AND((B14)&gt;=6,((B14)&lt;7)),"Non sempre corretto nei  confronti di tutti. Uso non sempre adeguato di materiale e attrezzature.","")&amp;IF(AND((B14)&gt;=7,((B14)&lt;8)),"Sufficientemente corretto verso tutti. Usa in modo idoneo materiali e attrezzature.","")&amp;IF(AND((B14)&gt;=5,((B14)&lt;6)),"Decisamente scorretto nei confronti di tutti. Uso irresponsabile di materiali e attrezzature.","")&amp;IF(AND((B14)&gt;=8,((B14)&lt;9)),"Corretto verso tutti . Usa in modo adeguato materiali e attrezzature.","")&amp;IF((B14)&gt;=10,"Molto corretto verso tutti . Usa in modo adeguato materiali e attrezzature.","")&amp;IF(AND((B14)&gt;=9,((B14)&lt;10)),"Molto corretto verso tutti . Usa in modo adeguato materiali e attrezzature.","")</f>
        <v>Corretto verso tutti . Usa in modo adeguato materiali e attrezzature.</v>
      </c>
      <c r="E14" s="14" t="str">
        <f aca="false">IF(AND((B14)&gt;=6,((B14)&lt;7)),"Frequenza non regolare. Partecipa ad assenze di massa, non giustifica con regolarità le assenze, entra in ritardo senza motivo.","")&amp;IF(AND((B14)&gt;=7,((B14)&lt;8)),"Frequenza poco assidua e con qualche assenza di massa. Non sempre giustifica le assenze in tempo, fa ritardi ingiustificati.","")&amp;IF(AND((B14)&gt;=5,((B14)&lt;6)),"Frequenza discontinua. Partecipa ad assenze di massa, non giustifica con regolarità le assenze, entra in ritardo senza motivo.","")&amp;IF(AND((B14)&gt;=8,((B14)&lt;9)),"Frequenza regolare. Non sempre giustifica le assenze in tempo, talvolta entra in ritardo. Non fa assenze di massa.","")&amp;IF(AND((B14)&gt;=9,((B14)&lt;10)),"Frequenza assidua, non fa ritardi ingiustificati, non fa assenze di massa.","")&amp;IF((B14)&gt;=10,"Frequenza assidua, non fa ritardi ingiustificati, non fa assenze di massa.","")</f>
        <v>Frequenza regolare. Non sempre giustifica le assenze in tempo, talvolta entra in ritardo. Non fa assenze di massa.</v>
      </c>
      <c r="F14" s="14" t="str">
        <f aca="false">IF(AND((B14)&gt;=6,((B14)&lt;7)),"Impegno e partecipazione limitati.","")&amp;IF(AND((B14)&gt;=7,((B14)&lt;8)),"Interagisce se sollecitato, impegno accettabile.","")&amp;IF(AND((B14)&gt;=5,((B14)&lt;6)),"Impegno scarso. Non rispetta le consegne.","")&amp;IF(AND((B14)&gt;=8,((B14)&lt;9)),"Impegno buono, interagisce abbastanza con i compagni  e partecipa al dialogo educativo in modo adeguato.","")&amp;IF(AND((B14)&gt;=9,((B14)&lt;10)),"Impegno soddisfacente, collabora con i compagni  e i docenti in modo diligente.","")&amp;IF((B14)&gt;=10,"Partecipazione attiva, vivo interesse ed impegno, interazione propositiva.","")</f>
        <v>Impegno buono, interagisce abbastanza con i compagni  e partecipa al dialogo educativo in modo adeguato.</v>
      </c>
    </row>
    <row r="15" customFormat="false" ht="41.25" hidden="false" customHeight="true" outlineLevel="0" collapsed="false">
      <c r="A15" s="15"/>
      <c r="B15" s="13" t="n">
        <v>8</v>
      </c>
      <c r="C15" s="18" t="str">
        <f aca="false">IF(AND((B15)&gt;=6,((B15)&lt;7)),"Non sempre rispetta il regolamento. Può aver avuto ammonizioni  verbali e scritte, anche con allontanamento dalle lezioni fino a massimo 15 gg.","")&amp;IF(AND((B15)&gt;=7,((B15)&lt;8)),"Non sempre rispetta il regolamento. Può aver avuto qualche ammonizione verbale e al più una scritta, senza allontanamento dalla scuola","")&amp;IF(AND((B15)&gt;=5,((B15)&lt;6)),"Non rispetta il regolamento. Ha avuto ripetute e gravi ammonizioni verbali e scritte, è stato allontanato dalle lezioni per violazioni gravi e per un periodo superiore ai 15 gg.","")&amp;IF(AND((B15)&gt;=9,((B15)&lt;10)),"Completo","")&amp;IF((B15)&gt;=10,"Completo e scrupoloso","")&amp;IF((B15)=8,"Quasi sempre completo","")</f>
        <v>Quasi sempre completo</v>
      </c>
      <c r="D15" s="14" t="str">
        <f aca="false">IF(AND((B15)&gt;=6,((B15)&lt;7)),"Non sempre corretto nei  confronti di tutti. Uso non sempre adeguato di materiale e attrezzature.","")&amp;IF(AND((B15)&gt;=7,((B15)&lt;8)),"Sufficientemente corretto verso tutti. Usa in modo idoneo materiali e attrezzature.","")&amp;IF(AND((B15)&gt;=5,((B15)&lt;6)),"Decisamente scorretto nei confronti di tutti. Uso irresponsabile di materiali e attrezzature.","")&amp;IF(AND((B15)&gt;=8,((B15)&lt;9)),"Corretto verso tutti . Usa in modo adeguato materiali e attrezzature.","")&amp;IF((B15)&gt;=10,"Molto corretto verso tutti . Usa in modo adeguato materiali e attrezzature.","")&amp;IF(AND((B15)&gt;=9,((B15)&lt;10)),"Molto corretto verso tutti . Usa in modo adeguato materiali e attrezzature.","")</f>
        <v>Corretto verso tutti . Usa in modo adeguato materiali e attrezzature.</v>
      </c>
      <c r="E15" s="14" t="str">
        <f aca="false">IF(AND((B15)&gt;=6,((B15)&lt;7)),"Frequenza non regolare. Partecipa ad assenze di massa, non giustifica con regolarità le assenze, entra in ritardo senza motivo.","")&amp;IF(AND((B15)&gt;=7,((B15)&lt;8)),"Frequenza poco assidua e con qualche assenza di massa. Non sempre giustifica le assenze in tempo, fa ritardi ingiustificati.","")&amp;IF(AND((B15)&gt;=5,((B15)&lt;6)),"Frequenza discontinua. Partecipa ad assenze di massa, non giustifica con regolarità le assenze, entra in ritardo senza motivo.","")&amp;IF(AND((B15)&gt;=8,((B15)&lt;9)),"Frequenza regolare. Non sempre giustifica le assenze in tempo, talvolta entra in ritardo. Non fa assenze di massa.","")&amp;IF(AND((B15)&gt;=9,((B15)&lt;10)),"Frequenza assidua, non fa ritardi ingiustificati, non fa assenze di massa.","")&amp;IF((B15)&gt;=10,"Frequenza assidua, non fa ritardi ingiustificati, non fa assenze di massa.","")</f>
        <v>Frequenza regolare. Non sempre giustifica le assenze in tempo, talvolta entra in ritardo. Non fa assenze di massa.</v>
      </c>
      <c r="F15" s="14" t="str">
        <f aca="false">IF(AND((B15)&gt;=6,((B15)&lt;7)),"Impegno e partecipazione limitati.","")&amp;IF(AND((B15)&gt;=7,((B15)&lt;8)),"Interagisce se sollecitato, impegno accettabile.","")&amp;IF(AND((B15)&gt;=5,((B15)&lt;6)),"Impegno scarso. Non rispetta le consegne.","")&amp;IF(AND((B15)&gt;=8,((B15)&lt;9)),"Impegno buono, interagisce abbastanza con i compagni  e partecipa al dialogo educativo in modo adeguato.","")&amp;IF(AND((B15)&gt;=9,((B15)&lt;10)),"Impegno soddisfacente, collabora con i compagni  e i docenti in modo diligente.","")&amp;IF((B15)&gt;=10,"Partecipazione attiva, vivo interesse ed impegno, interazione propositiva.","")</f>
        <v>Impegno buono, interagisce abbastanza con i compagni  e partecipa al dialogo educativo in modo adeguato.</v>
      </c>
    </row>
    <row r="16" customFormat="false" ht="41.25" hidden="false" customHeight="true" outlineLevel="0" collapsed="false">
      <c r="A16" s="15"/>
      <c r="B16" s="13" t="n">
        <v>8</v>
      </c>
      <c r="C16" s="18" t="str">
        <f aca="false">IF(AND((B16)&gt;=6,((B16)&lt;7)),"Non sempre rispetta il regolamento. Può aver avuto ammonizioni  verbali e scritte, anche con allontanamento dalle lezioni fino a massimo 15 gg.","")&amp;IF(AND((B16)&gt;=7,((B16)&lt;8)),"Non sempre rispetta il regolamento. Può aver avuto qualche ammonizione verbale e al più una scritta, senza allontanamento dalla scuola","")&amp;IF(AND((B16)&gt;=5,((B16)&lt;6)),"Non rispetta il regolamento. Ha avuto ripetute e gravi ammonizioni verbali e scritte, è stato allontanato dalle lezioni per violazioni gravi e per un periodo superiore ai 15 gg.","")&amp;IF(AND((B16)&gt;=9,((B16)&lt;10)),"Completo","")&amp;IF((B16)&gt;=10,"Completo e scrupoloso","")&amp;IF((B16)=8,"Quasi sempre completo","")</f>
        <v>Quasi sempre completo</v>
      </c>
      <c r="D16" s="14" t="str">
        <f aca="false">IF(AND((B16)&gt;=6,((B16)&lt;7)),"Non sempre corretto nei  confronti di tutti. Uso non sempre adeguato di materiale e attrezzature.","")&amp;IF(AND((B16)&gt;=7,((B16)&lt;8)),"Sufficientemente corretto verso tutti. Usa in modo idoneo materiali e attrezzature.","")&amp;IF(AND((B16)&gt;=5,((B16)&lt;6)),"Decisamente scorretto nei confronti di tutti. Uso irresponsabile di materiali e attrezzature.","")&amp;IF(AND((B16)&gt;=8,((B16)&lt;9)),"Corretto verso tutti . Usa in modo adeguato materiali e attrezzature.","")&amp;IF((B16)&gt;=10,"Molto corretto verso tutti . Usa in modo adeguato materiali e attrezzature.","")&amp;IF(AND((B16)&gt;=9,((B16)&lt;10)),"Molto corretto verso tutti . Usa in modo adeguato materiali e attrezzature.","")</f>
        <v>Corretto verso tutti . Usa in modo adeguato materiali e attrezzature.</v>
      </c>
      <c r="E16" s="14" t="str">
        <f aca="false">IF(AND((B16)&gt;=6,((B16)&lt;7)),"Frequenza non regolare. Partecipa ad assenze di massa, non giustifica con regolarità le assenze, entra in ritardo senza motivo.","")&amp;IF(AND((B16)&gt;=7,((B16)&lt;8)),"Frequenza poco assidua e con qualche assenza di massa. Non sempre giustifica le assenze in tempo, fa ritardi ingiustificati.","")&amp;IF(AND((B16)&gt;=5,((B16)&lt;6)),"Frequenza discontinua. Partecipa ad assenze di massa, non giustifica con regolarità le assenze, entra in ritardo senza motivo.","")&amp;IF(AND((B16)&gt;=8,((B16)&lt;9)),"Frequenza regolare. Non sempre giustifica le assenze in tempo, talvolta entra in ritardo. Non fa assenze di massa.","")&amp;IF(AND((B16)&gt;=9,((B16)&lt;10)),"Frequenza assidua, non fa ritardi ingiustificati, non fa assenze di massa.","")&amp;IF((B16)&gt;=10,"Frequenza assidua, non fa ritardi ingiustificati, non fa assenze di massa.","")</f>
        <v>Frequenza regolare. Non sempre giustifica le assenze in tempo, talvolta entra in ritardo. Non fa assenze di massa.</v>
      </c>
      <c r="F16" s="14" t="str">
        <f aca="false">IF(AND((B16)&gt;=6,((B16)&lt;7)),"Impegno e partecipazione limitati.","")&amp;IF(AND((B16)&gt;=7,((B16)&lt;8)),"Interagisce se sollecitato, impegno accettabile.","")&amp;IF(AND((B16)&gt;=5,((B16)&lt;6)),"Impegno scarso. Non rispetta le consegne.","")&amp;IF(AND((B16)&gt;=8,((B16)&lt;9)),"Impegno buono, interagisce abbastanza con i compagni  e partecipa al dialogo educativo in modo adeguato.","")&amp;IF(AND((B16)&gt;=9,((B16)&lt;10)),"Impegno soddisfacente, collabora con i compagni  e i docenti in modo diligente.","")&amp;IF((B16)&gt;=10,"Partecipazione attiva, vivo interesse ed impegno, interazione propositiva.","")</f>
        <v>Impegno buono, interagisce abbastanza con i compagni  e partecipa al dialogo educativo in modo adeguato.</v>
      </c>
    </row>
    <row r="17" customFormat="false" ht="41.25" hidden="false" customHeight="true" outlineLevel="0" collapsed="false">
      <c r="A17" s="15"/>
      <c r="B17" s="13" t="n">
        <v>8</v>
      </c>
      <c r="C17" s="18" t="str">
        <f aca="false">IF(AND((B17)&gt;=6,((B17)&lt;7)),"Non sempre rispetta il regolamento. Può aver avuto ammonizioni  verbali e scritte, anche con allontanamento dalle lezioni fino a massimo 15 gg.","")&amp;IF(AND((B17)&gt;=7,((B17)&lt;8)),"Non sempre rispetta il regolamento. Può aver avuto qualche ammonizione verbale e al più una scritta, senza allontanamento dalla scuola","")&amp;IF(AND((B17)&gt;=5,((B17)&lt;6)),"Non rispetta il regolamento. Ha avuto ripetute e gravi ammonizioni verbali e scritte, è stato allontanato dalle lezioni per violazioni gravi e per un periodo superiore ai 15 gg.","")&amp;IF(AND((B17)&gt;=9,((B17)&lt;10)),"Completo","")&amp;IF((B17)&gt;=10,"Completo e scrupoloso","")&amp;IF((B17)=8,"Quasi sempre completo","")</f>
        <v>Quasi sempre completo</v>
      </c>
      <c r="D17" s="14" t="str">
        <f aca="false">IF(AND((B17)&gt;=6,((B17)&lt;7)),"Non sempre corretto nei  confronti di tutti. Uso non sempre adeguato di materiale e attrezzature.","")&amp;IF(AND((B17)&gt;=7,((B17)&lt;8)),"Sufficientemente corretto verso tutti. Usa in modo idoneo materiali e attrezzature.","")&amp;IF(AND((B17)&gt;=5,((B17)&lt;6)),"Decisamente scorretto nei confronti di tutti. Uso irresponsabile di materiali e attrezzature.","")&amp;IF(AND((B17)&gt;=8,((B17)&lt;9)),"Corretto verso tutti . Usa in modo adeguato materiali e attrezzature.","")&amp;IF((B17)&gt;=10,"Molto corretto verso tutti . Usa in modo adeguato materiali e attrezzature.","")&amp;IF(AND((B17)&gt;=9,((B17)&lt;10)),"Molto corretto verso tutti . Usa in modo adeguato materiali e attrezzature.","")</f>
        <v>Corretto verso tutti . Usa in modo adeguato materiali e attrezzature.</v>
      </c>
      <c r="E17" s="14" t="str">
        <f aca="false">IF(AND((B17)&gt;=6,((B17)&lt;7)),"Frequenza non regolare. Partecipa ad assenze di massa, non giustifica con regolarità le assenze, entra in ritardo senza motivo.","")&amp;IF(AND((B17)&gt;=7,((B17)&lt;8)),"Frequenza poco assidua e con qualche assenza di massa. Non sempre giustifica le assenze in tempo, fa ritardi ingiustificati.","")&amp;IF(AND((B17)&gt;=5,((B17)&lt;6)),"Frequenza discontinua. Partecipa ad assenze di massa, non giustifica con regolarità le assenze, entra in ritardo senza motivo.","")&amp;IF(AND((B17)&gt;=8,((B17)&lt;9)),"Frequenza regolare. Non sempre giustifica le assenze in tempo, talvolta entra in ritardo. Non fa assenze di massa.","")&amp;IF(AND((B17)&gt;=9,((B17)&lt;10)),"Frequenza assidua, non fa ritardi ingiustificati, non fa assenze di massa.","")&amp;IF((B17)&gt;=10,"Frequenza assidua, non fa ritardi ingiustificati, non fa assenze di massa.","")</f>
        <v>Frequenza regolare. Non sempre giustifica le assenze in tempo, talvolta entra in ritardo. Non fa assenze di massa.</v>
      </c>
      <c r="F17" s="14" t="str">
        <f aca="false">IF(AND((B17)&gt;=6,((B17)&lt;7)),"Impegno e partecipazione limitati.","")&amp;IF(AND((B17)&gt;=7,((B17)&lt;8)),"Interagisce se sollecitato, impegno accettabile.","")&amp;IF(AND((B17)&gt;=5,((B17)&lt;6)),"Impegno scarso. Non rispetta le consegne.","")&amp;IF(AND((B17)&gt;=8,((B17)&lt;9)),"Impegno buono, interagisce abbastanza con i compagni  e partecipa al dialogo educativo in modo adeguato.","")&amp;IF(AND((B17)&gt;=9,((B17)&lt;10)),"Impegno soddisfacente, collabora con i compagni  e i docenti in modo diligente.","")&amp;IF((B17)&gt;=10,"Partecipazione attiva, vivo interesse ed impegno, interazione propositiva.","")</f>
        <v>Impegno buono, interagisce abbastanza con i compagni  e partecipa al dialogo educativo in modo adeguato.</v>
      </c>
    </row>
    <row r="18" customFormat="false" ht="41.25" hidden="false" customHeight="true" outlineLevel="0" collapsed="false">
      <c r="A18" s="15"/>
      <c r="B18" s="13" t="n">
        <v>8</v>
      </c>
      <c r="C18" s="18" t="str">
        <f aca="false">IF(AND((B18)&gt;=6,((B18)&lt;7)),"Non sempre rispetta il regolamento. Può aver avuto ammonizioni  verbali e scritte, anche con allontanamento dalle lezioni fino a massimo 15 gg.","")&amp;IF(AND((B18)&gt;=7,((B18)&lt;8)),"Non sempre rispetta il regolamento. Può aver avuto qualche ammonizione verbale e al più una scritta, senza allontanamento dalla scuola","")&amp;IF(AND((B18)&gt;=5,((B18)&lt;6)),"Non rispetta il regolamento. Ha avuto ripetute e gravi ammonizioni verbali e scritte, è stato allontanato dalle lezioni per violazioni gravi e per un periodo superiore ai 15 gg.","")&amp;IF(AND((B18)&gt;=9,((B18)&lt;10)),"Completo","")&amp;IF((B18)&gt;=10,"Completo e scrupoloso","")&amp;IF((B18)=8,"Quasi sempre completo","")</f>
        <v>Quasi sempre completo</v>
      </c>
      <c r="D18" s="14" t="str">
        <f aca="false">IF(AND((B18)&gt;=6,((B18)&lt;7)),"Non sempre corretto nei  confronti di tutti. Uso non sempre adeguato di materiale e attrezzature.","")&amp;IF(AND((B18)&gt;=7,((B18)&lt;8)),"Sufficientemente corretto verso tutti. Usa in modo idoneo materiali e attrezzature.","")&amp;IF(AND((B18)&gt;=5,((B18)&lt;6)),"Decisamente scorretto nei confronti di tutti. Uso irresponsabile di materiali e attrezzature.","")&amp;IF(AND((B18)&gt;=8,((B18)&lt;9)),"Corretto verso tutti . Usa in modo adeguato materiali e attrezzature.","")&amp;IF((B18)&gt;=10,"Molto corretto verso tutti . Usa in modo adeguato materiali e attrezzature.","")&amp;IF(AND((B18)&gt;=9,((B18)&lt;10)),"Molto corretto verso tutti . Usa in modo adeguato materiali e attrezzature.","")</f>
        <v>Corretto verso tutti . Usa in modo adeguato materiali e attrezzature.</v>
      </c>
      <c r="E18" s="14" t="str">
        <f aca="false">IF(AND((B18)&gt;=6,((B18)&lt;7)),"Frequenza non regolare. Partecipa ad assenze di massa, non giustifica con regolarità le assenze, entra in ritardo senza motivo.","")&amp;IF(AND((B18)&gt;=7,((B18)&lt;8)),"Frequenza poco assidua e con qualche assenza di massa. Non sempre giustifica le assenze in tempo, fa ritardi ingiustificati.","")&amp;IF(AND((B18)&gt;=5,((B18)&lt;6)),"Frequenza discontinua. Partecipa ad assenze di massa, non giustifica con regolarità le assenze, entra in ritardo senza motivo.","")&amp;IF(AND((B18)&gt;=8,((B18)&lt;9)),"Frequenza regolare. Non sempre giustifica le assenze in tempo, talvolta entra in ritardo. Non fa assenze di massa.","")&amp;IF(AND((B18)&gt;=9,((B18)&lt;10)),"Frequenza assidua, non fa ritardi ingiustificati, non fa assenze di massa.","")&amp;IF((B18)&gt;=10,"Frequenza assidua, non fa ritardi ingiustificati, non fa assenze di massa.","")</f>
        <v>Frequenza regolare. Non sempre giustifica le assenze in tempo, talvolta entra in ritardo. Non fa assenze di massa.</v>
      </c>
      <c r="F18" s="14" t="str">
        <f aca="false">IF(AND((B18)&gt;=6,((B18)&lt;7)),"Impegno e partecipazione limitati.","")&amp;IF(AND((B18)&gt;=7,((B18)&lt;8)),"Interagisce se sollecitato, impegno accettabile.","")&amp;IF(AND((B18)&gt;=5,((B18)&lt;6)),"Impegno scarso. Non rispetta le consegne.","")&amp;IF(AND((B18)&gt;=8,((B18)&lt;9)),"Impegno buono, interagisce abbastanza con i compagni  e partecipa al dialogo educativo in modo adeguato.","")&amp;IF(AND((B18)&gt;=9,((B18)&lt;10)),"Impegno soddisfacente, collabora con i compagni  e i docenti in modo diligente.","")&amp;IF((B18)&gt;=10,"Partecipazione attiva, vivo interesse ed impegno, interazione propositiva.","")</f>
        <v>Impegno buono, interagisce abbastanza con i compagni  e partecipa al dialogo educativo in modo adeguato.</v>
      </c>
    </row>
    <row r="19" customFormat="false" ht="41.25" hidden="false" customHeight="true" outlineLevel="0" collapsed="false">
      <c r="A19" s="15"/>
      <c r="B19" s="13" t="n">
        <v>8</v>
      </c>
      <c r="C19" s="18" t="str">
        <f aca="false">IF(AND((B19)&gt;=6,((B19)&lt;7)),"Non sempre rispetta il regolamento. Può aver avuto ammonizioni  verbali e scritte, anche con allontanamento dalle lezioni fino a massimo 15 gg.","")&amp;IF(AND((B19)&gt;=7,((B19)&lt;8)),"Non sempre rispetta il regolamento. Può aver avuto qualche ammonizione verbale e al più una scritta, senza allontanamento dalla scuola","")&amp;IF(AND((B19)&gt;=5,((B19)&lt;6)),"Non rispetta il regolamento. Ha avuto ripetute e gravi ammonizioni verbali e scritte, è stato allontanato dalle lezioni per violazioni gravi e per un periodo superiore ai 15 gg.","")&amp;IF(AND((B19)&gt;=9,((B19)&lt;10)),"Completo","")&amp;IF((B19)&gt;=10,"Completo e scrupoloso","")&amp;IF((B19)=8,"Quasi sempre completo","")</f>
        <v>Quasi sempre completo</v>
      </c>
      <c r="D19" s="14" t="str">
        <f aca="false">IF(AND((B19)&gt;=6,((B19)&lt;7)),"Non sempre corretto nei  confronti di tutti. Uso non sempre adeguato di materiale e attrezzature.","")&amp;IF(AND((B19)&gt;=7,((B19)&lt;8)),"Sufficientemente corretto verso tutti. Usa in modo idoneo materiali e attrezzature.","")&amp;IF(AND((B19)&gt;=5,((B19)&lt;6)),"Decisamente scorretto nei confronti di tutti. Uso irresponsabile di materiali e attrezzature.","")&amp;IF(AND((B19)&gt;=8,((B19)&lt;9)),"Corretto verso tutti . Usa in modo adeguato materiali e attrezzature.","")&amp;IF((B19)&gt;=10,"Molto corretto verso tutti . Usa in modo adeguato materiali e attrezzature.","")&amp;IF(AND((B19)&gt;=9,((B19)&lt;10)),"Molto corretto verso tutti . Usa in modo adeguato materiali e attrezzature.","")</f>
        <v>Corretto verso tutti . Usa in modo adeguato materiali e attrezzature.</v>
      </c>
      <c r="E19" s="14" t="str">
        <f aca="false">IF(AND((B19)&gt;=6,((B19)&lt;7)),"Frequenza non regolare. Partecipa ad assenze di massa, non giustifica con regolarità le assenze, entra in ritardo senza motivo.","")&amp;IF(AND((B19)&gt;=7,((B19)&lt;8)),"Frequenza poco assidua e con qualche assenza di massa. Non sempre giustifica le assenze in tempo, fa ritardi ingiustificati.","")&amp;IF(AND((B19)&gt;=5,((B19)&lt;6)),"Frequenza discontinua. Partecipa ad assenze di massa, non giustifica con regolarità le assenze, entra in ritardo senza motivo.","")&amp;IF(AND((B19)&gt;=8,((B19)&lt;9)),"Frequenza regolare. Non sempre giustifica le assenze in tempo, talvolta entra in ritardo. Non fa assenze di massa.","")&amp;IF(AND((B19)&gt;=9,((B19)&lt;10)),"Frequenza assidua, non fa ritardi ingiustificati, non fa assenze di massa.","")&amp;IF((B19)&gt;=10,"Frequenza assidua, non fa ritardi ingiustificati, non fa assenze di massa.","")</f>
        <v>Frequenza regolare. Non sempre giustifica le assenze in tempo, talvolta entra in ritardo. Non fa assenze di massa.</v>
      </c>
      <c r="F19" s="14" t="str">
        <f aca="false">IF(AND((B19)&gt;=6,((B19)&lt;7)),"Impegno e partecipazione limitati.","")&amp;IF(AND((B19)&gt;=7,((B19)&lt;8)),"Interagisce se sollecitato, impegno accettabile.","")&amp;IF(AND((B19)&gt;=5,((B19)&lt;6)),"Impegno scarso. Non rispetta le consegne.","")&amp;IF(AND((B19)&gt;=8,((B19)&lt;9)),"Impegno buono, interagisce abbastanza con i compagni  e partecipa al dialogo educativo in modo adeguato.","")&amp;IF(AND((B19)&gt;=9,((B19)&lt;10)),"Impegno soddisfacente, collabora con i compagni  e i docenti in modo diligente.","")&amp;IF((B19)&gt;=10,"Partecipazione attiva, vivo interesse ed impegno, interazione propositiva.","")</f>
        <v>Impegno buono, interagisce abbastanza con i compagni  e partecipa al dialogo educativo in modo adeguato.</v>
      </c>
    </row>
    <row r="20" customFormat="false" ht="41.25" hidden="false" customHeight="true" outlineLevel="0" collapsed="false">
      <c r="A20" s="15"/>
      <c r="B20" s="13" t="n">
        <v>8</v>
      </c>
      <c r="C20" s="18" t="str">
        <f aca="false">IF(AND((B20)&gt;=6,((B20)&lt;7)),"Non sempre rispetta il regolamento. Può aver avuto ammonizioni  verbali e scritte, anche con allontanamento dalle lezioni fino a massimo 15 gg.","")&amp;IF(AND((B20)&gt;=7,((B20)&lt;8)),"Non sempre rispetta il regolamento. Può aver avuto qualche ammonizione verbale e al più una scritta, senza allontanamento dalla scuola","")&amp;IF(AND((B20)&gt;=5,((B20)&lt;6)),"Non rispetta il regolamento. Ha avuto ripetute e gravi ammonizioni verbali e scritte, è stato allontanato dalle lezioni per violazioni gravi e per un periodo superiore ai 15 gg.","")&amp;IF(AND((B20)&gt;=9,((B20)&lt;10)),"Completo","")&amp;IF((B20)&gt;=10,"Completo e scrupoloso","")&amp;IF((B20)=8,"Quasi sempre completo","")</f>
        <v>Quasi sempre completo</v>
      </c>
      <c r="D20" s="14" t="str">
        <f aca="false">IF(AND((B20)&gt;=6,((B20)&lt;7)),"Non sempre corretto nei  confronti di tutti. Uso non sempre adeguato di materiale e attrezzature.","")&amp;IF(AND((B20)&gt;=7,((B20)&lt;8)),"Sufficientemente corretto verso tutti. Usa in modo idoneo materiali e attrezzature.","")&amp;IF(AND((B20)&gt;=5,((B20)&lt;6)),"Decisamente scorretto nei confronti di tutti. Uso irresponsabile di materiali e attrezzature.","")&amp;IF(AND((B20)&gt;=8,((B20)&lt;9)),"Corretto verso tutti . Usa in modo adeguato materiali e attrezzature.","")&amp;IF((B20)&gt;=10,"Molto corretto verso tutti . Usa in modo adeguato materiali e attrezzature.","")&amp;IF(AND((B20)&gt;=9,((B20)&lt;10)),"Molto corretto verso tutti . Usa in modo adeguato materiali e attrezzature.","")</f>
        <v>Corretto verso tutti . Usa in modo adeguato materiali e attrezzature.</v>
      </c>
      <c r="E20" s="14" t="str">
        <f aca="false">IF(AND((B20)&gt;=6,((B20)&lt;7)),"Frequenza non regolare. Partecipa ad assenze di massa, non giustifica con regolarità le assenze, entra in ritardo senza motivo.","")&amp;IF(AND((B20)&gt;=7,((B20)&lt;8)),"Frequenza poco assidua e con qualche assenza di massa. Non sempre giustifica le assenze in tempo, fa ritardi ingiustificati.","")&amp;IF(AND((B20)&gt;=5,((B20)&lt;6)),"Frequenza discontinua. Partecipa ad assenze di massa, non giustifica con regolarità le assenze, entra in ritardo senza motivo.","")&amp;IF(AND((B20)&gt;=8,((B20)&lt;9)),"Frequenza regolare. Non sempre giustifica le assenze in tempo, talvolta entra in ritardo. Non fa assenze di massa.","")&amp;IF(AND((B20)&gt;=9,((B20)&lt;10)),"Frequenza assidua, non fa ritardi ingiustificati, non fa assenze di massa.","")&amp;IF((B20)&gt;=10,"Frequenza assidua, non fa ritardi ingiustificati, non fa assenze di massa.","")</f>
        <v>Frequenza regolare. Non sempre giustifica le assenze in tempo, talvolta entra in ritardo. Non fa assenze di massa.</v>
      </c>
      <c r="F20" s="14" t="str">
        <f aca="false">IF(AND((B20)&gt;=6,((B20)&lt;7)),"Impegno e partecipazione limitati.","")&amp;IF(AND((B20)&gt;=7,((B20)&lt;8)),"Interagisce se sollecitato, impegno accettabile.","")&amp;IF(AND((B20)&gt;=5,((B20)&lt;6)),"Impegno scarso. Non rispetta le consegne.","")&amp;IF(AND((B20)&gt;=8,((B20)&lt;9)),"Impegno buono, interagisce abbastanza con i compagni  e partecipa al dialogo educativo in modo adeguato.","")&amp;IF(AND((B20)&gt;=9,((B20)&lt;10)),"Impegno soddisfacente, collabora con i compagni  e i docenti in modo diligente.","")&amp;IF((B20)&gt;=10,"Partecipazione attiva, vivo interesse ed impegno, interazione propositiva.","")</f>
        <v>Impegno buono, interagisce abbastanza con i compagni  e partecipa al dialogo educativo in modo adeguato.</v>
      </c>
    </row>
    <row r="21" customFormat="false" ht="41.25" hidden="false" customHeight="true" outlineLevel="0" collapsed="false">
      <c r="A21" s="15"/>
      <c r="B21" s="13" t="n">
        <v>8</v>
      </c>
      <c r="C21" s="18" t="str">
        <f aca="false">IF(AND((B21)&gt;=6,((B21)&lt;7)),"Non sempre rispetta il regolamento. Può aver avuto ammonizioni  verbali e scritte, anche con allontanamento dalle lezioni fino a massimo 15 gg.","")&amp;IF(AND((B21)&gt;=7,((B21)&lt;8)),"Non sempre rispetta il regolamento. Può aver avuto qualche ammonizione verbale e al più una scritta, senza allontanamento dalla scuola","")&amp;IF(AND((B21)&gt;=5,((B21)&lt;6)),"Non rispetta il regolamento. Ha avuto ripetute e gravi ammonizioni verbali e scritte, è stato allontanato dalle lezioni per violazioni gravi e per un periodo superiore ai 15 gg.","")&amp;IF(AND((B21)&gt;=9,((B21)&lt;10)),"Completo","")&amp;IF((B21)&gt;=10,"Completo e scrupoloso","")&amp;IF((B21)=8,"Quasi sempre completo","")</f>
        <v>Quasi sempre completo</v>
      </c>
      <c r="D21" s="14" t="str">
        <f aca="false">IF(AND((B21)&gt;=6,((B21)&lt;7)),"Non sempre corretto nei  confronti di tutti. Uso non sempre adeguato di materiale e attrezzature.","")&amp;IF(AND((B21)&gt;=7,((B21)&lt;8)),"Sufficientemente corretto verso tutti. Usa in modo idoneo materiali e attrezzature.","")&amp;IF(AND((B21)&gt;=5,((B21)&lt;6)),"Decisamente scorretto nei confronti di tutti. Uso irresponsabile di materiali e attrezzature.","")&amp;IF(AND((B21)&gt;=8,((B21)&lt;9)),"Corretto verso tutti . Usa in modo adeguato materiali e attrezzature.","")&amp;IF((B21)&gt;=10,"Molto corretto verso tutti . Usa in modo adeguato materiali e attrezzature.","")&amp;IF(AND((B21)&gt;=9,((B21)&lt;10)),"Molto corretto verso tutti . Usa in modo adeguato materiali e attrezzature.","")</f>
        <v>Corretto verso tutti . Usa in modo adeguato materiali e attrezzature.</v>
      </c>
      <c r="E21" s="14" t="str">
        <f aca="false">IF(AND((B21)&gt;=6,((B21)&lt;7)),"Frequenza non regolare. Partecipa ad assenze di massa, non giustifica con regolarità le assenze, entra in ritardo senza motivo.","")&amp;IF(AND((B21)&gt;=7,((B21)&lt;8)),"Frequenza poco assidua e con qualche assenza di massa. Non sempre giustifica le assenze in tempo, fa ritardi ingiustificati.","")&amp;IF(AND((B21)&gt;=5,((B21)&lt;6)),"Frequenza discontinua. Partecipa ad assenze di massa, non giustifica con regolarità le assenze, entra in ritardo senza motivo.","")&amp;IF(AND((B21)&gt;=8,((B21)&lt;9)),"Frequenza regolare. Non sempre giustifica le assenze in tempo, talvolta entra in ritardo. Non fa assenze di massa.","")&amp;IF(AND((B21)&gt;=9,((B21)&lt;10)),"Frequenza assidua, non fa ritardi ingiustificati, non fa assenze di massa.","")&amp;IF((B21)&gt;=10,"Frequenza assidua, non fa ritardi ingiustificati, non fa assenze di massa.","")</f>
        <v>Frequenza regolare. Non sempre giustifica le assenze in tempo, talvolta entra in ritardo. Non fa assenze di massa.</v>
      </c>
      <c r="F21" s="14" t="str">
        <f aca="false">IF(AND((B21)&gt;=6,((B21)&lt;7)),"Impegno e partecipazione limitati.","")&amp;IF(AND((B21)&gt;=7,((B21)&lt;8)),"Interagisce se sollecitato, impegno accettabile.","")&amp;IF(AND((B21)&gt;=5,((B21)&lt;6)),"Impegno scarso. Non rispetta le consegne.","")&amp;IF(AND((B21)&gt;=8,((B21)&lt;9)),"Impegno buono, interagisce abbastanza con i compagni  e partecipa al dialogo educativo in modo adeguato.","")&amp;IF(AND((B21)&gt;=9,((B21)&lt;10)),"Impegno soddisfacente, collabora con i compagni  e i docenti in modo diligente.","")&amp;IF((B21)&gt;=10,"Partecipazione attiva, vivo interesse ed impegno, interazione propositiva.","")</f>
        <v>Impegno buono, interagisce abbastanza con i compagni  e partecipa al dialogo educativo in modo adeguato.</v>
      </c>
    </row>
    <row r="22" customFormat="false" ht="41.25" hidden="false" customHeight="true" outlineLevel="0" collapsed="false">
      <c r="A22" s="15"/>
      <c r="B22" s="13" t="n">
        <v>8</v>
      </c>
      <c r="C22" s="18" t="str">
        <f aca="false">IF(AND((B22)&gt;=6,((B22)&lt;7)),"Non sempre rispetta il regolamento. Può aver avuto ammonizioni  verbali e scritte, anche con allontanamento dalle lezioni fino a massimo 15 gg.","")&amp;IF(AND((B22)&gt;=7,((B22)&lt;8)),"Non sempre rispetta il regolamento. Può aver avuto qualche ammonizione verbale e al più una scritta, senza allontanamento dalla scuola","")&amp;IF(AND((B22)&gt;=5,((B22)&lt;6)),"Non rispetta il regolamento. Ha avuto ripetute e gravi ammonizioni verbali e scritte, è stato allontanato dalle lezioni per violazioni gravi e per un periodo superiore ai 15 gg.","")&amp;IF(AND((B22)&gt;=9,((B22)&lt;10)),"Completo","")&amp;IF((B22)&gt;=10,"Completo e scrupoloso","")&amp;IF((B22)=8,"Quasi sempre completo","")</f>
        <v>Quasi sempre completo</v>
      </c>
      <c r="D22" s="14" t="str">
        <f aca="false">IF(AND((B22)&gt;=6,((B22)&lt;7)),"Non sempre corretto nei  confronti di tutti. Uso non sempre adeguato di materiale e attrezzature.","")&amp;IF(AND((B22)&gt;=7,((B22)&lt;8)),"Sufficientemente corretto verso tutti. Usa in modo idoneo materiali e attrezzature.","")&amp;IF(AND((B22)&gt;=5,((B22)&lt;6)),"Decisamente scorretto nei confronti di tutti. Uso irresponsabile di materiali e attrezzature.","")&amp;IF(AND((B22)&gt;=8,((B22)&lt;9)),"Corretto verso tutti . Usa in modo adeguato materiali e attrezzature.","")&amp;IF((B22)&gt;=10,"Molto corretto verso tutti . Usa in modo adeguato materiali e attrezzature.","")&amp;IF(AND((B22)&gt;=9,((B22)&lt;10)),"Molto corretto verso tutti . Usa in modo adeguato materiali e attrezzature.","")</f>
        <v>Corretto verso tutti . Usa in modo adeguato materiali e attrezzature.</v>
      </c>
      <c r="E22" s="14" t="str">
        <f aca="false">IF(AND((B22)&gt;=6,((B22)&lt;7)),"Frequenza non regolare. Partecipa ad assenze di massa, non giustifica con regolarità le assenze, entra in ritardo senza motivo.","")&amp;IF(AND((B22)&gt;=7,((B22)&lt;8)),"Frequenza poco assidua e con qualche assenza di massa. Non sempre giustifica le assenze in tempo, fa ritardi ingiustificati.","")&amp;IF(AND((B22)&gt;=5,((B22)&lt;6)),"Frequenza discontinua. Partecipa ad assenze di massa, non giustifica con regolarità le assenze, entra in ritardo senza motivo.","")&amp;IF(AND((B22)&gt;=8,((B22)&lt;9)),"Frequenza regolare. Non sempre giustifica le assenze in tempo, talvolta entra in ritardo. Non fa assenze di massa.","")&amp;IF(AND((B22)&gt;=9,((B22)&lt;10)),"Frequenza assidua, non fa ritardi ingiustificati, non fa assenze di massa.","")&amp;IF((B22)&gt;=10,"Frequenza assidua, non fa ritardi ingiustificati, non fa assenze di massa.","")</f>
        <v>Frequenza regolare. Non sempre giustifica le assenze in tempo, talvolta entra in ritardo. Non fa assenze di massa.</v>
      </c>
      <c r="F22" s="14" t="str">
        <f aca="false">IF(AND((B22)&gt;=6,((B22)&lt;7)),"Impegno e partecipazione limitati.","")&amp;IF(AND((B22)&gt;=7,((B22)&lt;8)),"Interagisce se sollecitato, impegno accettabile.","")&amp;IF(AND((B22)&gt;=5,((B22)&lt;6)),"Impegno scarso. Non rispetta le consegne.","")&amp;IF(AND((B22)&gt;=8,((B22)&lt;9)),"Impegno buono, interagisce abbastanza con i compagni  e partecipa al dialogo educativo in modo adeguato.","")&amp;IF(AND((B22)&gt;=9,((B22)&lt;10)),"Impegno soddisfacente, collabora con i compagni  e i docenti in modo diligente.","")&amp;IF((B22)&gt;=10,"Partecipazione attiva, vivo interesse ed impegno, interazione propositiva.","")</f>
        <v>Impegno buono, interagisce abbastanza con i compagni  e partecipa al dialogo educativo in modo adeguato.</v>
      </c>
    </row>
    <row r="23" customFormat="false" ht="41.25" hidden="false" customHeight="true" outlineLevel="0" collapsed="false">
      <c r="A23" s="15"/>
      <c r="B23" s="13" t="n">
        <v>8</v>
      </c>
      <c r="C23" s="18" t="str">
        <f aca="false">IF(AND((B23)&gt;=6,((B23)&lt;7)),"Non sempre rispetta il regolamento. Può aver avuto ammonizioni  verbali e scritte, anche con allontanamento dalle lezioni fino a massimo 15 gg.","")&amp;IF(AND((B23)&gt;=7,((B23)&lt;8)),"Non sempre rispetta il regolamento. Può aver avuto qualche ammonizione verbale e al più una scritta, senza allontanamento dalla scuola","")&amp;IF(AND((B23)&gt;=5,((B23)&lt;6)),"Non rispetta il regolamento. Ha avuto ripetute e gravi ammonizioni verbali e scritte, è stato allontanato dalle lezioni per violazioni gravi e per un periodo superiore ai 15 gg.","")&amp;IF(AND((B23)&gt;=9,((B23)&lt;10)),"Completo","")&amp;IF((B23)&gt;=10,"Completo e scrupoloso","")&amp;IF((B23)=8,"Quasi sempre completo","")</f>
        <v>Quasi sempre completo</v>
      </c>
      <c r="D23" s="14" t="str">
        <f aca="false">IF(AND((B23)&gt;=6,((B23)&lt;7)),"Non sempre corretto nei  confronti di tutti. Uso non sempre adeguato di materiale e attrezzature.","")&amp;IF(AND((B23)&gt;=7,((B23)&lt;8)),"Sufficientemente corretto verso tutti. Usa in modo idoneo materiali e attrezzature.","")&amp;IF(AND((B23)&gt;=5,((B23)&lt;6)),"Decisamente scorretto nei confronti di tutti. Uso irresponsabile di materiali e attrezzature.","")&amp;IF(AND((B23)&gt;=8,((B23)&lt;9)),"Corretto verso tutti . Usa in modo adeguato materiali e attrezzature.","")&amp;IF((B23)&gt;=10,"Molto corretto verso tutti . Usa in modo adeguato materiali e attrezzature.","")&amp;IF(AND((B23)&gt;=9,((B23)&lt;10)),"Molto corretto verso tutti . Usa in modo adeguato materiali e attrezzature.","")</f>
        <v>Corretto verso tutti . Usa in modo adeguato materiali e attrezzature.</v>
      </c>
      <c r="E23" s="14" t="str">
        <f aca="false">IF(AND((B23)&gt;=6,((B23)&lt;7)),"Frequenza non regolare. Partecipa ad assenze di massa, non giustifica con regolarità le assenze, entra in ritardo senza motivo.","")&amp;IF(AND((B23)&gt;=7,((B23)&lt;8)),"Frequenza poco assidua e con qualche assenza di massa. Non sempre giustifica le assenze in tempo, fa ritardi ingiustificati.","")&amp;IF(AND((B23)&gt;=5,((B23)&lt;6)),"Frequenza discontinua. Partecipa ad assenze di massa, non giustifica con regolarità le assenze, entra in ritardo senza motivo.","")&amp;IF(AND((B23)&gt;=8,((B23)&lt;9)),"Frequenza regolare. Non sempre giustifica le assenze in tempo, talvolta entra in ritardo. Non fa assenze di massa.","")&amp;IF(AND((B23)&gt;=9,((B23)&lt;10)),"Frequenza assidua, non fa ritardi ingiustificati, non fa assenze di massa.","")&amp;IF((B23)&gt;=10,"Frequenza assidua, non fa ritardi ingiustificati, non fa assenze di massa.","")</f>
        <v>Frequenza regolare. Non sempre giustifica le assenze in tempo, talvolta entra in ritardo. Non fa assenze di massa.</v>
      </c>
      <c r="F23" s="14" t="str">
        <f aca="false">IF(AND((B23)&gt;=6,((B23)&lt;7)),"Impegno e partecipazione limitati.","")&amp;IF(AND((B23)&gt;=7,((B23)&lt;8)),"Interagisce se sollecitato, impegno accettabile.","")&amp;IF(AND((B23)&gt;=5,((B23)&lt;6)),"Impegno scarso. Non rispetta le consegne.","")&amp;IF(AND((B23)&gt;=8,((B23)&lt;9)),"Impegno buono, interagisce abbastanza con i compagni  e partecipa al dialogo educativo in modo adeguato.","")&amp;IF(AND((B23)&gt;=9,((B23)&lt;10)),"Impegno soddisfacente, collabora con i compagni  e i docenti in modo diligente.","")&amp;IF((B23)&gt;=10,"Partecipazione attiva, vivo interesse ed impegno, interazione propositiva.","")</f>
        <v>Impegno buono, interagisce abbastanza con i compagni  e partecipa al dialogo educativo in modo adeguato.</v>
      </c>
    </row>
    <row r="24" customFormat="false" ht="41.25" hidden="false" customHeight="true" outlineLevel="0" collapsed="false">
      <c r="A24" s="15"/>
      <c r="B24" s="13" t="n">
        <v>8</v>
      </c>
      <c r="C24" s="18" t="str">
        <f aca="false">IF(AND((B24)&gt;=6,((B24)&lt;7)),"Non sempre rispetta il regolamento. Può aver avuto ammonizioni  verbali e scritte, anche con allontanamento dalle lezioni fino a massimo 15 gg.","")&amp;IF(AND((B24)&gt;=7,((B24)&lt;8)),"Non sempre rispetta il regolamento. Può aver avuto qualche ammonizione verbale e al più una scritta, senza allontanamento dalla scuola","")&amp;IF(AND((B24)&gt;=5,((B24)&lt;6)),"Non rispetta il regolamento. Ha avuto ripetute e gravi ammonizioni verbali e scritte, è stato allontanato dalle lezioni per violazioni gravi e per un periodo superiore ai 15 gg.","")&amp;IF(AND((B24)&gt;=9,((B24)&lt;10)),"Completo","")&amp;IF((B24)&gt;=10,"Completo e scrupoloso","")&amp;IF((B24)=8,"Quasi sempre completo","")</f>
        <v>Quasi sempre completo</v>
      </c>
      <c r="D24" s="14" t="str">
        <f aca="false">IF(AND((B24)&gt;=6,((B24)&lt;7)),"Non sempre corretto nei  confronti di tutti. Uso non sempre adeguato di materiale e attrezzature.","")&amp;IF(AND((B24)&gt;=7,((B24)&lt;8)),"Sufficientemente corretto verso tutti. Usa in modo idoneo materiali e attrezzature.","")&amp;IF(AND((B24)&gt;=5,((B24)&lt;6)),"Decisamente scorretto nei confronti di tutti. Uso irresponsabile di materiali e attrezzature.","")&amp;IF(AND((B24)&gt;=8,((B24)&lt;9)),"Corretto verso tutti . Usa in modo adeguato materiali e attrezzature.","")&amp;IF((B24)&gt;=10,"Molto corretto verso tutti . Usa in modo adeguato materiali e attrezzature.","")&amp;IF(AND((B24)&gt;=9,((B24)&lt;10)),"Molto corretto verso tutti . Usa in modo adeguato materiali e attrezzature.","")</f>
        <v>Corretto verso tutti . Usa in modo adeguato materiali e attrezzature.</v>
      </c>
      <c r="E24" s="14" t="str">
        <f aca="false">IF(AND((B24)&gt;=6,((B24)&lt;7)),"Frequenza non regolare. Partecipa ad assenze di massa, non giustifica con regolarità le assenze, entra in ritardo senza motivo.","")&amp;IF(AND((B24)&gt;=7,((B24)&lt;8)),"Frequenza poco assidua e con qualche assenza di massa. Non sempre giustifica le assenze in tempo, fa ritardi ingiustificati.","")&amp;IF(AND((B24)&gt;=5,((B24)&lt;6)),"Frequenza discontinua. Partecipa ad assenze di massa, non giustifica con regolarità le assenze, entra in ritardo senza motivo.","")&amp;IF(AND((B24)&gt;=8,((B24)&lt;9)),"Frequenza regolare. Non sempre giustifica le assenze in tempo, talvolta entra in ritardo. Non fa assenze di massa.","")&amp;IF(AND((B24)&gt;=9,((B24)&lt;10)),"Frequenza assidua, non fa ritardi ingiustificati, non fa assenze di massa.","")&amp;IF((B24)&gt;=10,"Frequenza assidua, non fa ritardi ingiustificati, non fa assenze di massa.","")</f>
        <v>Frequenza regolare. Non sempre giustifica le assenze in tempo, talvolta entra in ritardo. Non fa assenze di massa.</v>
      </c>
      <c r="F24" s="14" t="str">
        <f aca="false">IF(AND((B24)&gt;=6,((B24)&lt;7)),"Impegno e partecipazione limitati.","")&amp;IF(AND((B24)&gt;=7,((B24)&lt;8)),"Interagisce se sollecitato, impegno accettabile.","")&amp;IF(AND((B24)&gt;=5,((B24)&lt;6)),"Impegno scarso. Non rispetta le consegne.","")&amp;IF(AND((B24)&gt;=8,((B24)&lt;9)),"Impegno buono, interagisce abbastanza con i compagni  e partecipa al dialogo educativo in modo adeguato.","")&amp;IF(AND((B24)&gt;=9,((B24)&lt;10)),"Impegno soddisfacente, collabora con i compagni  e i docenti in modo diligente.","")&amp;IF((B24)&gt;=10,"Partecipazione attiva, vivo interesse ed impegno, interazione propositiva.","")</f>
        <v>Impegno buono, interagisce abbastanza con i compagni  e partecipa al dialogo educativo in modo adeguato.</v>
      </c>
    </row>
    <row r="25" customFormat="false" ht="41.25" hidden="false" customHeight="true" outlineLevel="0" collapsed="false">
      <c r="A25" s="15"/>
      <c r="B25" s="13" t="n">
        <v>8</v>
      </c>
      <c r="C25" s="18" t="str">
        <f aca="false">IF(AND((B25)&gt;=6,((B25)&lt;7)),"Non sempre rispetta il regolamento. Può aver avuto ammonizioni  verbali e scritte, anche con allontanamento dalle lezioni fino a massimo 15 gg.","")&amp;IF(AND((B25)&gt;=7,((B25)&lt;8)),"Non sempre rispetta il regolamento. Può aver avuto qualche ammonizione verbale e al più una scritta, senza allontanamento dalla scuola","")&amp;IF(AND((B25)&gt;=5,((B25)&lt;6)),"Non rispetta il regolamento. Ha avuto ripetute e gravi ammonizioni verbali e scritte, è stato allontanato dalle lezioni per violazioni gravi e per un periodo superiore ai 15 gg.","")&amp;IF(AND((B25)&gt;=9,((B25)&lt;10)),"Completo","")&amp;IF((B25)&gt;=10,"Completo e scrupoloso","")&amp;IF((B25)=8,"Quasi sempre completo","")</f>
        <v>Quasi sempre completo</v>
      </c>
      <c r="D25" s="14" t="str">
        <f aca="false">IF(AND((B25)&gt;=6,((B25)&lt;7)),"Non sempre corretto nei  confronti di tutti. Uso non sempre adeguato di materiale e attrezzature.","")&amp;IF(AND((B25)&gt;=7,((B25)&lt;8)),"Sufficientemente corretto verso tutti. Usa in modo idoneo materiali e attrezzature.","")&amp;IF(AND((B25)&gt;=5,((B25)&lt;6)),"Decisamente scorretto nei confronti di tutti. Uso irresponsabile di materiali e attrezzature.","")&amp;IF(AND((B25)&gt;=8,((B25)&lt;9)),"Corretto verso tutti . Usa in modo adeguato materiali e attrezzature.","")&amp;IF((B25)&gt;=10,"Molto corretto verso tutti . Usa in modo adeguato materiali e attrezzature.","")&amp;IF(AND((B25)&gt;=9,((B25)&lt;10)),"Molto corretto verso tutti . Usa in modo adeguato materiali e attrezzature.","")</f>
        <v>Corretto verso tutti . Usa in modo adeguato materiali e attrezzature.</v>
      </c>
      <c r="E25" s="14" t="str">
        <f aca="false">IF(AND((B25)&gt;=6,((B25)&lt;7)),"Frequenza non regolare. Partecipa ad assenze di massa, non giustifica con regolarità le assenze, entra in ritardo senza motivo.","")&amp;IF(AND((B25)&gt;=7,((B25)&lt;8)),"Frequenza poco assidua e con qualche assenza di massa. Non sempre giustifica le assenze in tempo, fa ritardi ingiustificati.","")&amp;IF(AND((B25)&gt;=5,((B25)&lt;6)),"Frequenza discontinua. Partecipa ad assenze di massa, non giustifica con regolarità le assenze, entra in ritardo senza motivo.","")&amp;IF(AND((B25)&gt;=8,((B25)&lt;9)),"Frequenza regolare. Non sempre giustifica le assenze in tempo, talvolta entra in ritardo. Non fa assenze di massa.","")&amp;IF(AND((B25)&gt;=9,((B25)&lt;10)),"Frequenza assidua, non fa ritardi ingiustificati, non fa assenze di massa.","")&amp;IF((B25)&gt;=10,"Frequenza assidua, non fa ritardi ingiustificati, non fa assenze di massa.","")</f>
        <v>Frequenza regolare. Non sempre giustifica le assenze in tempo, talvolta entra in ritardo. Non fa assenze di massa.</v>
      </c>
      <c r="F25" s="14" t="str">
        <f aca="false">IF(AND((B25)&gt;=6,((B25)&lt;7)),"Impegno e partecipazione limitati.","")&amp;IF(AND((B25)&gt;=7,((B25)&lt;8)),"Interagisce se sollecitato, impegno accettabile.","")&amp;IF(AND((B25)&gt;=5,((B25)&lt;6)),"Impegno scarso. Non rispetta le consegne.","")&amp;IF(AND((B25)&gt;=8,((B25)&lt;9)),"Impegno buono, interagisce abbastanza con i compagni  e partecipa al dialogo educativo in modo adeguato.","")&amp;IF(AND((B25)&gt;=9,((B25)&lt;10)),"Impegno soddisfacente, collabora con i compagni  e i docenti in modo diligente.","")&amp;IF((B25)&gt;=10,"Partecipazione attiva, vivo interesse ed impegno, interazione propositiva.","")</f>
        <v>Impegno buono, interagisce abbastanza con i compagni  e partecipa al dialogo educativo in modo adeguato.</v>
      </c>
    </row>
    <row r="26" customFormat="false" ht="41.25" hidden="false" customHeight="true" outlineLevel="0" collapsed="false">
      <c r="A26" s="15"/>
      <c r="B26" s="19"/>
      <c r="C26" s="18" t="str">
        <f aca="false">IF(AND((B26)&gt;=6,((B26)&lt;7)),"Non sempre rispetta il regolamento. Può aver avuto ammonizioni  verbali e scritte, anche con allontanamento dalle lezioni fino a massimo 15 gg.","")&amp;IF(AND((B26)&gt;=7,((B26)&lt;8)),"Non sempre rispetta il regolamento. Può aver avuto qualche ammonizione verbale e al più una scritta, senza allontanamento dalla scuola","")&amp;IF(AND((B26)&gt;=5,((B26)&lt;6)),"Non rispetta il regolamento. Ha avuto ripetute e gravi ammonizioni verbali e scritte, è stato allontanato dalle lezioni per violazioni gravi e per un periodo superiore ai 15 gg.","")&amp;IF(AND((B26)&gt;=9,((B26)&lt;10)),"Completo","")&amp;IF((B26)&gt;=10,"Completo e scrupoloso","")&amp;IF((B26)=8,"Quasi sempre completo","")</f>
        <v/>
      </c>
      <c r="D26" s="14" t="str">
        <f aca="false">IF(AND((B26)&gt;=6,((B26)&lt;7)),"Non sempre corretto nei  confronti di tutti. Uso non sempre adeguato di materiale e attrezzature.","")&amp;IF(AND((B26)&gt;=7,((B26)&lt;8)),"Sufficientemente corretto verso tutti. Usa in modo idoneo materiali e attrezzature.","")&amp;IF(AND((B26)&gt;=5,((B26)&lt;6)),"Decisamente scorretto nei confronti di tutti. Uso irresponsabile di materiali e attrezzature.","")&amp;IF(AND((B26)&gt;=8,((B26)&lt;9)),"Corretto verso tutti . Usa in modo adeguato materiali e attrezzature.","")&amp;IF((B26)&gt;=10,"Molto corretto verso tutti . Usa in modo adeguato materiali e attrezzature.","")&amp;IF(AND((B26)&gt;=9,((B26)&lt;10)),"Molto corretto verso tutti . Usa in modo adeguato materiali e attrezzature.","")</f>
        <v/>
      </c>
      <c r="E26" s="14" t="str">
        <f aca="false">IF(AND((B26)&gt;=6,((B26)&lt;7)),"Frequenza non regolare. Partecipa ad assenze di massa, non giustifica con regolarità le assenze, entra in ritardo senza motivo.","")&amp;IF(AND((B26)&gt;=7,((B26)&lt;8)),"Frequenza poco assidua e con qualche assenza di massa. Non sempre giustifica le assenze in tempo, fa ritardi ingiustificati.","")&amp;IF(AND((B26)&gt;=5,((B26)&lt;6)),"Frequenza discontinua. Partecipa ad assenze di massa, non giustifica con regolarità le assenze, entra in ritardo senza motivo.","")&amp;IF(AND((B26)&gt;=8,((B26)&lt;9)),"Frequenza regolare. Non sempre giustifica le assenze in tempo, talvolta entra in ritardo. Non fa assenze di massa.","")&amp;IF(AND((B26)&gt;=9,((B26)&lt;10)),"Frequenza assidua, non fa ritardi ingiustificati, non fa assenze di massa.","")&amp;IF((B26)&gt;=10,"Frequenza assidua, non fa ritardi ingiustificati, non fa assenze di massa.","")</f>
        <v/>
      </c>
      <c r="F26" s="14" t="str">
        <f aca="false">IF(AND((B26)&gt;=6,((B26)&lt;7)),"Impegno e partecipazione limitati.","")&amp;IF(AND((B26)&gt;=7,((B26)&lt;8)),"Interagisce se sollecitato, impegno accettabile.","")&amp;IF(AND((B26)&gt;=5,((B26)&lt;6)),"Impegno scarso. Non rispetta le consegne.","")&amp;IF(AND((B26)&gt;=8,((B26)&lt;9)),"Impegno buono, interagisce abbastanza con i compagni  e partecipa al dialogo educativo in modo adeguato.","")&amp;IF(AND((B26)&gt;=9,((B26)&lt;10)),"Impegno soddisfacente, collabora con i compagni  e i docenti in modo diligente.","")&amp;IF((B26)&gt;=10,"Partecipazione attiva, vivo interesse ed impegno, interazione propositiva.","")</f>
        <v/>
      </c>
    </row>
    <row r="27" customFormat="false" ht="41.25" hidden="false" customHeight="true" outlineLevel="0" collapsed="false">
      <c r="A27" s="15"/>
      <c r="B27" s="19"/>
      <c r="C27" s="18" t="str">
        <f aca="false">IF(AND((B27)&gt;=6,((B27)&lt;7)),"Non sempre rispetta il regolamento. Può aver avuto ammonizioni  verbali e scritte, anche con allontanamento dalle lezioni fino a massimo 15 gg.","")&amp;IF(AND((B27)&gt;=7,((B27)&lt;8)),"Non sempre rispetta il regolamento. Può aver avuto qualche ammonizione verbale e al più una scritta, senza allontanamento dalla scuola","")&amp;IF(AND((B27)&gt;=5,((B27)&lt;6)),"Non rispetta il regolamento. Ha avuto ripetute e gravi ammonizioni verbali e scritte, è stato allontanato dalle lezioni per violazioni gravi e per un periodo superiore ai 15 gg.","")&amp;IF(AND((B27)&gt;=9,((B27)&lt;10)),"Completo","")&amp;IF((B27)&gt;=10,"Completo e scrupoloso","")&amp;IF((B27)=8,"Quasi sempre completo","")</f>
        <v/>
      </c>
      <c r="D27" s="14" t="str">
        <f aca="false">IF(AND((B27)&gt;=6,((B27)&lt;7)),"Non sempre corretto nei  confronti di tutti. Uso non sempre adeguato di materiale e attrezzature.","")&amp;IF(AND((B27)&gt;=7,((B27)&lt;8)),"Sufficientemente corretto verso tutti. Usa in modo idoneo materiali e attrezzature.","")&amp;IF(AND((B27)&gt;=5,((B27)&lt;6)),"Decisamente scorretto nei confronti di tutti. Uso irresponsabile di materiali e attrezzature.","")&amp;IF(AND((B27)&gt;=8,((B27)&lt;9)),"Corretto verso tutti . Usa in modo adeguato materiali e attrezzature.","")&amp;IF((B27)&gt;=10,"Molto corretto verso tutti . Usa in modo adeguato materiali e attrezzature.","")&amp;IF(AND((B27)&gt;=9,((B27)&lt;10)),"Molto corretto verso tutti . Usa in modo adeguato materiali e attrezzature.","")</f>
        <v/>
      </c>
      <c r="E27" s="14" t="str">
        <f aca="false">IF(AND((B27)&gt;=6,((B27)&lt;7)),"Frequenza non regolare. Partecipa ad assenze di massa, non giustifica con regolarità le assenze, entra in ritardo senza motivo.","")&amp;IF(AND((B27)&gt;=7,((B27)&lt;8)),"Frequenza poco assidua e con qualche assenza di massa. Non sempre giustifica le assenze in tempo, fa ritardi ingiustificati.","")&amp;IF(AND((B27)&gt;=5,((B27)&lt;6)),"Frequenza discontinua. Partecipa ad assenze di massa, non giustifica con regolarità le assenze, entra in ritardo senza motivo.","")&amp;IF(AND((B27)&gt;=8,((B27)&lt;9)),"Frequenza regolare. Non sempre giustifica le assenze in tempo, talvolta entra in ritardo. Non fa assenze di massa.","")&amp;IF(AND((B27)&gt;=9,((B27)&lt;10)),"Frequenza assidua, non fa ritardi ingiustificati, non fa assenze di massa.","")&amp;IF((B27)&gt;=10,"Frequenza assidua, non fa ritardi ingiustificati, non fa assenze di massa.","")</f>
        <v/>
      </c>
      <c r="F27" s="14" t="str">
        <f aca="false">IF(AND((B27)&gt;=6,((B27)&lt;7)),"Impegno e partecipazione limitati.","")&amp;IF(AND((B27)&gt;=7,((B27)&lt;8)),"Interagisce se sollecitato, impegno accettabile.","")&amp;IF(AND((B27)&gt;=5,((B27)&lt;6)),"Impegno scarso. Non rispetta le consegne.","")&amp;IF(AND((B27)&gt;=8,((B27)&lt;9)),"Impegno buono, interagisce abbastanza con i compagni  e partecipa al dialogo educativo in modo adeguato.","")&amp;IF(AND((B27)&gt;=9,((B27)&lt;10)),"Impegno soddisfacente, collabora con i compagni  e i docenti in modo diligente.","")&amp;IF((B27)&gt;=10,"Partecipazione attiva, vivo interesse ed impegno, interazione propositiva.","")</f>
        <v/>
      </c>
    </row>
    <row r="28" customFormat="false" ht="41.25" hidden="false" customHeight="true" outlineLevel="0" collapsed="false">
      <c r="A28" s="15"/>
      <c r="B28" s="19"/>
      <c r="C28" s="18" t="str">
        <f aca="false">IF(AND((B28)&gt;=6,((B28)&lt;7)),"Non sempre rispetta il regolamento. Può aver avuto ammonizioni  verbali e scritte, anche con allontanamento dalle lezioni fino a massimo 15 gg.","")&amp;IF(AND((B28)&gt;=7,((B28)&lt;8)),"Non sempre rispetta il regolamento. Può aver avuto qualche ammonizione verbale e al più una scritta, senza allontanamento dalla scuola","")&amp;IF(AND((B28)&gt;=5,((B28)&lt;6)),"Non rispetta il regolamento. Ha avuto ripetute e gravi ammonizioni verbali e scritte, è stato allontanato dalle lezioni per violazioni gravi e per un periodo superiore ai 15 gg.","")&amp;IF(AND((B28)&gt;=9,((B28)&lt;10)),"Completo","")&amp;IF((B28)&gt;=10,"Completo e scrupoloso","")&amp;IF((B28)=8,"Quasi sempre completo","")</f>
        <v/>
      </c>
      <c r="D28" s="14" t="str">
        <f aca="false">IF(AND((B28)&gt;=6,((B28)&lt;7)),"Non sempre corretto nei  confronti di tutti. Uso non sempre adeguato di materiale e attrezzature.","")&amp;IF(AND((B28)&gt;=7,((B28)&lt;8)),"Sufficientemente corretto verso tutti. Usa in modo idoneo materiali e attrezzature.","")&amp;IF(AND((B28)&gt;=5,((B28)&lt;6)),"Decisamente scorretto nei confronti di tutti. Uso irresponsabile di materiali e attrezzature.","")&amp;IF(AND((B28)&gt;=8,((B28)&lt;9)),"Corretto verso tutti . Usa in modo adeguato materiali e attrezzature.","")&amp;IF((B28)&gt;=10,"Molto corretto verso tutti . Usa in modo adeguato materiali e attrezzature.","")&amp;IF(AND((B28)&gt;=9,((B28)&lt;10)),"Molto corretto verso tutti . Usa in modo adeguato materiali e attrezzature.","")</f>
        <v/>
      </c>
      <c r="E28" s="14" t="str">
        <f aca="false">IF(AND((B28)&gt;=6,((B28)&lt;7)),"Frequenza non regolare. Partecipa ad assenze di massa, non giustifica con regolarità le assenze, entra in ritardo senza motivo.","")&amp;IF(AND((B28)&gt;=7,((B28)&lt;8)),"Frequenza poco assidua e con qualche assenza di massa. Non sempre giustifica le assenze in tempo, fa ritardi ingiustificati.","")&amp;IF(AND((B28)&gt;=5,((B28)&lt;6)),"Frequenza discontinua. Partecipa ad assenze di massa, non giustifica con regolarità le assenze, entra in ritardo senza motivo.","")&amp;IF(AND((B28)&gt;=8,((B28)&lt;9)),"Frequenza regolare. Non sempre giustifica le assenze in tempo, talvolta entra in ritardo. Non fa assenze di massa.","")&amp;IF(AND((B28)&gt;=9,((B28)&lt;10)),"Frequenza assidua, non fa ritardi ingiustificati, non fa assenze di massa.","")&amp;IF((B28)&gt;=10,"Frequenza assidua, non fa ritardi ingiustificati, non fa assenze di massa.","")</f>
        <v/>
      </c>
      <c r="F28" s="14" t="str">
        <f aca="false">IF(AND((B28)&gt;=6,((B28)&lt;7)),"Impegno e partecipazione limitati.","")&amp;IF(AND((B28)&gt;=7,((B28)&lt;8)),"Interagisce se sollecitato, impegno accettabile.","")&amp;IF(AND((B28)&gt;=5,((B28)&lt;6)),"Impegno scarso. Non rispetta le consegne.","")&amp;IF(AND((B28)&gt;=8,((B28)&lt;9)),"Impegno buono, interagisce abbastanza con i compagni  e partecipa al dialogo educativo in modo adeguato.","")&amp;IF(AND((B28)&gt;=9,((B28)&lt;10)),"Impegno soddisfacente, collabora con i compagni  e i docenti in modo diligente.","")&amp;IF((B28)&gt;=10,"Partecipazione attiva, vivo interesse ed impegno, interazione propositiva.","")</f>
        <v/>
      </c>
    </row>
    <row r="29" customFormat="false" ht="41.25" hidden="false" customHeight="true" outlineLevel="0" collapsed="false">
      <c r="A29" s="15"/>
      <c r="B29" s="19"/>
      <c r="C29" s="18" t="str">
        <f aca="false">IF(AND((B29)&gt;=6,((B29)&lt;7)),"Non sempre rispetta il regolamento. Può aver avuto ammonizioni  verbali e scritte, anche con allontanamento dalle lezioni fino a massimo 15 gg.","")&amp;IF(AND((B29)&gt;=7,((B29)&lt;8)),"Non sempre rispetta il regolamento. Può aver avuto qualche ammonizione verbale e al più una scritta, senza allontanamento dalla scuola","")&amp;IF(AND((B29)&gt;=5,((B29)&lt;6)),"Non rispetta il regolamento. Ha avuto ripetute e gravi ammonizioni verbali e scritte, è stato allontanato dalle lezioni per violazioni gravi e per un periodo superiore ai 15 gg.","")&amp;IF(AND((B29)&gt;=9,((B29)&lt;10)),"Completo","")&amp;IF((B29)&gt;=10,"Completo e scrupoloso","")&amp;IF((B29)=8,"Quasi sempre completo","")</f>
        <v/>
      </c>
      <c r="D29" s="14" t="str">
        <f aca="false">IF(AND((B29)&gt;=6,((B29)&lt;7)),"Non sempre corretto nei  confronti di tutti. Uso non sempre adeguato di materiale e attrezzature.","")&amp;IF(AND((B29)&gt;=7,((B29)&lt;8)),"Sufficientemente corretto verso tutti. Usa in modo idoneo materiali e attrezzature.","")&amp;IF(AND((B29)&gt;=5,((B29)&lt;6)),"Decisamente scorretto nei confronti di tutti. Uso irresponsabile di materiali e attrezzature.","")&amp;IF(AND((B29)&gt;=8,((B29)&lt;9)),"Corretto verso tutti . Usa in modo adeguato materiali e attrezzature.","")&amp;IF((B29)&gt;=10,"Molto corretto verso tutti . Usa in modo adeguato materiali e attrezzature.","")&amp;IF(AND((B29)&gt;=9,((B29)&lt;10)),"Molto corretto verso tutti . Usa in modo adeguato materiali e attrezzature.","")</f>
        <v/>
      </c>
      <c r="E29" s="14" t="str">
        <f aca="false">IF(AND((B29)&gt;=6,((B29)&lt;7)),"Frequenza non regolare. Partecipa ad assenze di massa, non giustifica con regolarità le assenze, entra in ritardo senza motivo.","")&amp;IF(AND((B29)&gt;=7,((B29)&lt;8)),"Frequenza poco assidua e con qualche assenza di massa. Non sempre giustifica le assenze in tempo, fa ritardi ingiustificati.","")&amp;IF(AND((B29)&gt;=5,((B29)&lt;6)),"Frequenza discontinua. Partecipa ad assenze di massa, non giustifica con regolarità le assenze, entra in ritardo senza motivo.","")&amp;IF(AND((B29)&gt;=8,((B29)&lt;9)),"Frequenza regolare. Non sempre giustifica le assenze in tempo, talvolta entra in ritardo. Non fa assenze di massa.","")&amp;IF(AND((B29)&gt;=9,((B29)&lt;10)),"Frequenza assidua, non fa ritardi ingiustificati, non fa assenze di massa.","")&amp;IF((B29)&gt;=10,"Frequenza assidua, non fa ritardi ingiustificati, non fa assenze di massa.","")</f>
        <v/>
      </c>
      <c r="F29" s="14" t="str">
        <f aca="false">IF(AND((B29)&gt;=6,((B29)&lt;7)),"Impegno e partecipazione limitati.","")&amp;IF(AND((B29)&gt;=7,((B29)&lt;8)),"Interagisce se sollecitato, impegno accettabile.","")&amp;IF(AND((B29)&gt;=5,((B29)&lt;6)),"Impegno scarso. Non rispetta le consegne.","")&amp;IF(AND((B29)&gt;=8,((B29)&lt;9)),"Impegno buono, interagisce abbastanza con i compagni  e partecipa al dialogo educativo in modo adeguato.","")&amp;IF(AND((B29)&gt;=9,((B29)&lt;10)),"Impegno soddisfacente, collabora con i compagni  e i docenti in modo diligente.","")&amp;IF((B29)&gt;=10,"Partecipazione attiva, vivo interesse ed impegno, interazione propositiva.","")</f>
        <v/>
      </c>
    </row>
    <row r="30" customFormat="false" ht="41.25" hidden="false" customHeight="true" outlineLevel="0" collapsed="false">
      <c r="A30" s="15"/>
      <c r="B30" s="19"/>
      <c r="C30" s="18" t="str">
        <f aca="false">IF(AND((B30)&gt;=6,((B30)&lt;7)),"Non sempre rispetta il regolamento. Può aver avuto ammonizioni  verbali e scritte, anche con allontanamento dalle lezioni fino a massimo 15 gg.","")&amp;IF(AND((B30)&gt;=7,((B30)&lt;8)),"Non sempre rispetta il regolamento. Può aver avuto qualche ammonizione verbale e al più una scritta, senza allontanamento dalla scuola","")&amp;IF(AND((B30)&gt;=5,((B30)&lt;6)),"Non rispetta il regolamento. Ha avuto ripetute e gravi ammonizioni verbali e scritte, è stato allontanato dalle lezioni per violazioni gravi e per un periodo superiore ai 15 gg.","")&amp;IF(AND((B30)&gt;=9,((B30)&lt;10)),"Completo","")&amp;IF((B30)&gt;=10,"Completo e scrupoloso","")&amp;IF((B30)=8,"Quasi sempre completo","")</f>
        <v/>
      </c>
      <c r="D30" s="14" t="str">
        <f aca="false">IF(AND((B30)&gt;=6,((B30)&lt;7)),"Non sempre corretto nei  confronti di tutti. Uso non sempre adeguato di materiale e attrezzature.","")&amp;IF(AND((B30)&gt;=7,((B30)&lt;8)),"Sufficientemente corretto verso tutti. Usa in modo idoneo materiali e attrezzature.","")&amp;IF(AND((B30)&gt;=5,((B30)&lt;6)),"Decisamente scorretto nei confronti di tutti. Uso irresponsabile di materiali e attrezzature.","")&amp;IF(AND((B30)&gt;=8,((B30)&lt;9)),"Corretto verso tutti . Usa in modo adeguato materiali e attrezzature.","")&amp;IF((B30)&gt;=10,"Molto corretto verso tutti . Usa in modo adeguato materiali e attrezzature.","")&amp;IF(AND((B30)&gt;=9,((B30)&lt;10)),"Molto corretto verso tutti . Usa in modo adeguato materiali e attrezzature.","")</f>
        <v/>
      </c>
      <c r="E30" s="14" t="str">
        <f aca="false">IF(AND((B30)&gt;=6,((B30)&lt;7)),"Frequenza non regolare. Partecipa ad assenze di massa, non giustifica con regolarità le assenze, entra in ritardo senza motivo.","")&amp;IF(AND((B30)&gt;=7,((B30)&lt;8)),"Frequenza poco assidua e con qualche assenza di massa. Non sempre giustifica le assenze in tempo, fa ritardi ingiustificati.","")&amp;IF(AND((B30)&gt;=5,((B30)&lt;6)),"Frequenza discontinua. Partecipa ad assenze di massa, non giustifica con regolarità le assenze, entra in ritardo senza motivo.","")&amp;IF(AND((B30)&gt;=8,((B30)&lt;9)),"Frequenza regolare. Non sempre giustifica le assenze in tempo, talvolta entra in ritardo. Non fa assenze di massa.","")&amp;IF(AND((B30)&gt;=9,((B30)&lt;10)),"Frequenza assidua, non fa ritardi ingiustificati, non fa assenze di massa.","")&amp;IF((B30)&gt;=10,"Frequenza assidua, non fa ritardi ingiustificati, non fa assenze di massa.","")</f>
        <v/>
      </c>
      <c r="F30" s="14" t="str">
        <f aca="false">IF(AND((B30)&gt;=6,((B30)&lt;7)),"Impegno e partecipazione limitati.","")&amp;IF(AND((B30)&gt;=7,((B30)&lt;8)),"Interagisce se sollecitato, impegno accettabile.","")&amp;IF(AND((B30)&gt;=5,((B30)&lt;6)),"Impegno scarso. Non rispetta le consegne.","")&amp;IF(AND((B30)&gt;=8,((B30)&lt;9)),"Impegno buono, interagisce abbastanza con i compagni  e partecipa al dialogo educativo in modo adeguato.","")&amp;IF(AND((B30)&gt;=9,((B30)&lt;10)),"Impegno soddisfacente, collabora con i compagni  e i docenti in modo diligente.","")&amp;IF((B30)&gt;=10,"Partecipazione attiva, vivo interesse ed impegno, interazione propositiva.","")</f>
        <v/>
      </c>
    </row>
    <row r="31" customFormat="false" ht="41.25" hidden="false" customHeight="true" outlineLevel="0" collapsed="false">
      <c r="A31" s="15"/>
      <c r="B31" s="19"/>
      <c r="C31" s="18" t="str">
        <f aca="false">IF(AND((B31)&gt;=6,((B31)&lt;7)),"Non sempre rispetta il regolamento. Può aver avuto ammonizioni  verbali e scritte, anche con allontanamento dalle lezioni fino a massimo 15 gg.","")&amp;IF(AND((B31)&gt;=7,((B31)&lt;8)),"Non sempre rispetta il regolamento. Può aver avuto qualche ammonizione verbale e al più una scritta, senza allontanamento dalla scuola","")&amp;IF(AND((B31)&gt;=5,((B31)&lt;6)),"Non rispetta il regolamento. Ha avuto ripetute e gravi ammonizioni verbali e scritte, è stato allontanato dalle lezioni per violazioni gravi e per un periodo superiore ai 15 gg.","")&amp;IF(AND((B31)&gt;=9,((B31)&lt;10)),"Completo","")&amp;IF((B31)&gt;=10,"Completo e scrupoloso","")&amp;IF((B31)=8,"Quasi sempre completo","")</f>
        <v/>
      </c>
      <c r="D31" s="14" t="str">
        <f aca="false">IF(AND((B31)&gt;=6,((B31)&lt;7)),"Non sempre corretto nei  confronti di tutti. Uso non sempre adeguato di materiale e attrezzature.","")&amp;IF(AND((B31)&gt;=7,((B31)&lt;8)),"Sufficientemente corretto verso tutti. Usa in modo idoneo materiali e attrezzature.","")&amp;IF(AND((B31)&gt;=5,((B31)&lt;6)),"Decisamente scorretto nei confronti di tutti. Uso irresponsabile di materiali e attrezzature.","")&amp;IF(AND((B31)&gt;=8,((B31)&lt;9)),"Corretto verso tutti . Usa in modo adeguato materiali e attrezzature.","")&amp;IF((B31)&gt;=10,"Molto corretto verso tutti . Usa in modo adeguato materiali e attrezzature.","")&amp;IF(AND((B31)&gt;=9,((B31)&lt;10)),"Molto corretto verso tutti . Usa in modo adeguato materiali e attrezzature.","")</f>
        <v/>
      </c>
      <c r="E31" s="14" t="str">
        <f aca="false">IF(AND((B31)&gt;=6,((B31)&lt;7)),"Frequenza non regolare. Partecipa ad assenze di massa, non giustifica con regolarità le assenze, entra in ritardo senza motivo.","")&amp;IF(AND((B31)&gt;=7,((B31)&lt;8)),"Frequenza poco assidua e con qualche assenza di massa. Non sempre giustifica le assenze in tempo, fa ritardi ingiustificati.","")&amp;IF(AND((B31)&gt;=5,((B31)&lt;6)),"Frequenza discontinua. Partecipa ad assenze di massa, non giustifica con regolarità le assenze, entra in ritardo senza motivo.","")&amp;IF(AND((B31)&gt;=8,((B31)&lt;9)),"Frequenza regolare. Non sempre giustifica le assenze in tempo, talvolta entra in ritardo. Non fa assenze di massa.","")&amp;IF(AND((B31)&gt;=9,((B31)&lt;10)),"Frequenza assidua, non fa ritardi ingiustificati, non fa assenze di massa.","")&amp;IF((B31)&gt;=10,"Frequenza assidua, non fa ritardi ingiustificati, non fa assenze di massa.","")</f>
        <v/>
      </c>
      <c r="F31" s="14" t="str">
        <f aca="false">IF(AND((B31)&gt;=6,((B31)&lt;7)),"Impegno e partecipazione limitati.","")&amp;IF(AND((B31)&gt;=7,((B31)&lt;8)),"Interagisce se sollecitato, impegno accettabile.","")&amp;IF(AND((B31)&gt;=5,((B31)&lt;6)),"Impegno scarso. Non rispetta le consegne.","")&amp;IF(AND((B31)&gt;=8,((B31)&lt;9)),"Impegno buono, interagisce abbastanza con i compagni  e partecipa al dialogo educativo in modo adeguato.","")&amp;IF(AND((B31)&gt;=9,((B31)&lt;10)),"Impegno soddisfacente, collabora con i compagni  e i docenti in modo diligente.","")&amp;IF((B31)&gt;=10,"Partecipazione attiva, vivo interesse ed impegno, interazione propositiva.","")</f>
        <v/>
      </c>
    </row>
    <row r="32" customFormat="false" ht="41.25" hidden="false" customHeight="true" outlineLevel="0" collapsed="false">
      <c r="A32" s="15"/>
      <c r="B32" s="19"/>
      <c r="C32" s="18" t="str">
        <f aca="false">IF(AND((B32)&gt;=6,((B32)&lt;7)),"Non sempre rispetta il regolamento. Può aver avuto ammonizioni  verbali e scritte, anche con allontanamento dalle lezioni fino a massimo 15 gg.","")&amp;IF(AND((B32)&gt;=7,((B32)&lt;8)),"Non sempre rispetta il regolamento. Può aver avuto qualche ammonizione verbale e al più una scritta, senza allontanamento dalla scuola","")&amp;IF(AND((B32)&gt;=5,((B32)&lt;6)),"Non rispetta il regolamento. Ha avuto ripetute e gravi ammonizioni verbali e scritte, è stato allontanato dalle lezioni per violazioni gravi e per un periodo superiore ai 15 gg.","")&amp;IF(AND((B32)&gt;=9,((B32)&lt;10)),"Completo","")&amp;IF((B32)&gt;=10,"Completo e scrupoloso","")&amp;IF((B32)=8,"Quasi sempre completo","")</f>
        <v/>
      </c>
      <c r="D32" s="14" t="str">
        <f aca="false">IF(AND((B32)&gt;=6,((B32)&lt;7)),"Non sempre corretto nei  confronti di tutti. Uso non sempre adeguato di materiale e attrezzature.","")&amp;IF(AND((B32)&gt;=7,((B32)&lt;8)),"Sufficientemente corretto verso tutti. Usa in modo idoneo materiali e attrezzature.","")&amp;IF(AND((B32)&gt;=5,((B32)&lt;6)),"Decisamente scorretto nei confronti di tutti. Uso irresponsabile di materiali e attrezzature.","")&amp;IF(AND((B32)&gt;=8,((B32)&lt;9)),"Corretto verso tutti . Usa in modo adeguato materiali e attrezzature.","")&amp;IF((B32)&gt;=10,"Molto corretto verso tutti . Usa in modo adeguato materiali e attrezzature.","")&amp;IF(AND((B32)&gt;=9,((B32)&lt;10)),"Molto corretto verso tutti . Usa in modo adeguato materiali e attrezzature.","")</f>
        <v/>
      </c>
      <c r="E32" s="14" t="str">
        <f aca="false">IF(AND((B32)&gt;=6,((B32)&lt;7)),"Frequenza non regolare. Partecipa ad assenze di massa, non giustifica con regolarità le assenze, entra in ritardo senza motivo.","")&amp;IF(AND((B32)&gt;=7,((B32)&lt;8)),"Frequenza poco assidua e con qualche assenza di massa. Non sempre giustifica le assenze in tempo, fa ritardi ingiustificati.","")&amp;IF(AND((B32)&gt;=5,((B32)&lt;6)),"Frequenza discontinua. Partecipa ad assenze di massa, non giustifica con regolarità le assenze, entra in ritardo senza motivo.","")&amp;IF(AND((B32)&gt;=8,((B32)&lt;9)),"Frequenza regolare. Non sempre giustifica le assenze in tempo, talvolta entra in ritardo. Non fa assenze di massa.","")&amp;IF(AND((B32)&gt;=9,((B32)&lt;10)),"Frequenza assidua, non fa ritardi ingiustificati, non fa assenze di massa.","")&amp;IF((B32)&gt;=10,"Frequenza assidua, non fa ritardi ingiustificati, non fa assenze di massa.","")</f>
        <v/>
      </c>
      <c r="F32" s="14" t="str">
        <f aca="false">IF(AND((B32)&gt;=6,((B32)&lt;7)),"Impegno e partecipazione limitati.","")&amp;IF(AND((B32)&gt;=7,((B32)&lt;8)),"Interagisce se sollecitato, impegno accettabile.","")&amp;IF(AND((B32)&gt;=5,((B32)&lt;6)),"Impegno scarso. Non rispetta le consegne.","")&amp;IF(AND((B32)&gt;=8,((B32)&lt;9)),"Impegno buono, interagisce abbastanza con i compagni  e partecipa al dialogo educativo in modo adeguato.","")&amp;IF(AND((B32)&gt;=9,((B32)&lt;10)),"Impegno soddisfacente, collabora con i compagni  e i docenti in modo diligente.","")&amp;IF((B32)&gt;=10,"Partecipazione attiva, vivo interesse ed impegno, interazione propositiva.","")</f>
        <v/>
      </c>
    </row>
    <row r="33" customFormat="false" ht="41.25" hidden="false" customHeight="true" outlineLevel="0" collapsed="false">
      <c r="A33" s="15"/>
      <c r="B33" s="19"/>
      <c r="C33" s="18" t="str">
        <f aca="false">IF(AND((B33)&gt;=6,((B33)&lt;7)),"Non sempre rispetta il regolamento. Può aver avuto ammonizioni  verbali e scritte, anche con allontanamento dalle lezioni fino a massimo 15 gg.","")&amp;IF(AND((B33)&gt;=7,((B33)&lt;8)),"Non sempre rispetta il regolamento. Può aver avuto qualche ammonizione verbale e al più una scritta, senza allontanamento dalla scuola","")&amp;IF(AND((B33)&gt;=5,((B33)&lt;6)),"Non rispetta il regolamento. Ha avuto ripetute e gravi ammonizioni verbali e scritte, è stato allontanato dalle lezioni per violazioni gravi e per un periodo superiore ai 15 gg.","")&amp;IF(AND((B33)&gt;=9,((B33)&lt;10)),"Completo","")&amp;IF((B33)&gt;=10,"Completo e scrupoloso","")&amp;IF((B33)=8,"Quasi sempre completo","")</f>
        <v/>
      </c>
      <c r="D33" s="14" t="str">
        <f aca="false">IF(AND((B33)&gt;=6,((B33)&lt;7)),"Non sempre corretto nei  confronti di tutti. Uso non sempre adeguato di materiale e attrezzature.","")&amp;IF(AND((B33)&gt;=7,((B33)&lt;8)),"Sufficientemente corretto verso tutti. Usa in modo idoneo materiali e attrezzature.","")&amp;IF(AND((B33)&gt;=5,((B33)&lt;6)),"Decisamente scorretto nei confronti di tutti. Uso irresponsabile di materiali e attrezzature.","")&amp;IF(AND((B33)&gt;=8,((B33)&lt;9)),"Corretto verso tutti . Usa in modo adeguato materiali e attrezzature.","")&amp;IF((B33)&gt;=10,"Molto corretto verso tutti . Usa in modo adeguato materiali e attrezzature.","")&amp;IF(AND((B33)&gt;=9,((B33)&lt;10)),"Molto corretto verso tutti . Usa in modo adeguato materiali e attrezzature.","")</f>
        <v/>
      </c>
      <c r="E33" s="14" t="str">
        <f aca="false">IF(AND((B33)&gt;=6,((B33)&lt;7)),"Frequenza non regolare. Partecipa ad assenze di massa, non giustifica con regolarità le assenze, entra in ritardo senza motivo.","")&amp;IF(AND((B33)&gt;=7,((B33)&lt;8)),"Frequenza poco assidua e con qualche assenza di massa. Non sempre giustifica le assenze in tempo, fa ritardi ingiustificati.","")&amp;IF(AND((B33)&gt;=5,((B33)&lt;6)),"Frequenza discontinua. Partecipa ad assenze di massa, non giustifica con regolarità le assenze, entra in ritardo senza motivo.","")&amp;IF(AND((B33)&gt;=8,((B33)&lt;9)),"Frequenza regolare. Non sempre giustifica le assenze in tempo, talvolta entra in ritardo. Non fa assenze di massa.","")&amp;IF(AND((B33)&gt;=9,((B33)&lt;10)),"Frequenza assidua, non fa ritardi ingiustificati, non fa assenze di massa.","")&amp;IF((B33)&gt;=10,"Frequenza assidua, non fa ritardi ingiustificati, non fa assenze di massa.","")</f>
        <v/>
      </c>
      <c r="F33" s="14" t="str">
        <f aca="false">IF(AND((B33)&gt;=6,((B33)&lt;7)),"Impegno e partecipazione limitati.","")&amp;IF(AND((B33)&gt;=7,((B33)&lt;8)),"Interagisce se sollecitato, impegno accettabile.","")&amp;IF(AND((B33)&gt;=5,((B33)&lt;6)),"Impegno scarso. Non rispetta le consegne.","")&amp;IF(AND((B33)&gt;=8,((B33)&lt;9)),"Impegno buono, interagisce abbastanza con i compagni  e partecipa al dialogo educativo in modo adeguato.","")&amp;IF(AND((B33)&gt;=9,((B33)&lt;10)),"Impegno soddisfacente, collabora con i compagni  e i docenti in modo diligente.","")&amp;IF((B33)&gt;=10,"Partecipazione attiva, vivo interesse ed impegno, interazione propositiva.","")</f>
        <v/>
      </c>
    </row>
    <row r="34" customFormat="false" ht="41.25" hidden="false" customHeight="true" outlineLevel="0" collapsed="false">
      <c r="A34" s="15"/>
      <c r="B34" s="19"/>
      <c r="C34" s="18" t="str">
        <f aca="false">IF(AND((B34)&gt;=6,((B34)&lt;7)),"Non sempre rispetta il regolamento. Può aver avuto ammonizioni  verbali e scritte, anche con allontanamento dalle lezioni fino a massimo 15 gg.","")&amp;IF(AND((B34)&gt;=7,((B34)&lt;8)),"Non sempre rispetta il regolamento. Può aver avuto qualche ammonizione verbale e al più una scritta, senza allontanamento dalla scuola","")&amp;IF(AND((B34)&gt;=5,((B34)&lt;6)),"Non rispetta il regolamento. Ha avuto ripetute e gravi ammonizioni verbali e scritte, è stato allontanato dalle lezioni per violazioni gravi e per un periodo superiore ai 15 gg.","")&amp;IF(AND((B34)&gt;=9,((B34)&lt;10)),"Completo","")&amp;IF((B34)&gt;=10,"Completo e scrupoloso","")&amp;IF((B34)=8,"Quasi sempre completo","")</f>
        <v/>
      </c>
      <c r="D34" s="14" t="str">
        <f aca="false">IF(AND((B34)&gt;=6,((B34)&lt;7)),"Non sempre corretto nei  confronti di tutti. Uso non sempre adeguato di materiale e attrezzature.","")&amp;IF(AND((B34)&gt;=7,((B34)&lt;8)),"Sufficientemente corretto verso tutti. Usa in modo idoneo materiali e attrezzature.","")&amp;IF(AND((B34)&gt;=5,((B34)&lt;6)),"Decisamente scorretto nei confronti di tutti. Uso irresponsabile di materiali e attrezzature.","")&amp;IF(AND((B34)&gt;=8,((B34)&lt;9)),"Corretto verso tutti . Usa in modo adeguato materiali e attrezzature.","")&amp;IF((B34)&gt;=10,"Molto corretto verso tutti . Usa in modo adeguato materiali e attrezzature.","")&amp;IF(AND((B34)&gt;=9,((B34)&lt;10)),"Molto corretto verso tutti . Usa in modo adeguato materiali e attrezzature.","")</f>
        <v/>
      </c>
      <c r="E34" s="14" t="str">
        <f aca="false">IF(AND((B34)&gt;=6,((B34)&lt;7)),"Frequenza non regolare. Partecipa ad assenze di massa, non giustifica con regolarità le assenze, entra in ritardo senza motivo.","")&amp;IF(AND((B34)&gt;=7,((B34)&lt;8)),"Frequenza poco assidua e con qualche assenza di massa. Non sempre giustifica le assenze in tempo, fa ritardi ingiustificati.","")&amp;IF(AND((B34)&gt;=5,((B34)&lt;6)),"Frequenza discontinua. Partecipa ad assenze di massa, non giustifica con regolarità le assenze, entra in ritardo senza motivo.","")&amp;IF(AND((B34)&gt;=8,((B34)&lt;9)),"Frequenza regolare. Non sempre giustifica le assenze in tempo, talvolta entra in ritardo. Non fa assenze di massa.","")&amp;IF(AND((B34)&gt;=9,((B34)&lt;10)),"Frequenza assidua, non fa ritardi ingiustificati, non fa assenze di massa.","")&amp;IF((B34)&gt;=10,"Frequenza assidua, non fa ritardi ingiustificati, non fa assenze di massa.","")</f>
        <v/>
      </c>
      <c r="F34" s="14" t="str">
        <f aca="false">IF(AND((B34)&gt;=6,((B34)&lt;7)),"Impegno e partecipazione limitati.","")&amp;IF(AND((B34)&gt;=7,((B34)&lt;8)),"Interagisce se sollecitato, impegno accettabile.","")&amp;IF(AND((B34)&gt;=5,((B34)&lt;6)),"Impegno scarso. Non rispetta le consegne.","")&amp;IF(AND((B34)&gt;=8,((B34)&lt;9)),"Impegno buono, interagisce abbastanza con i compagni  e partecipa al dialogo educativo in modo adeguato.","")&amp;IF(AND((B34)&gt;=9,((B34)&lt;10)),"Impegno soddisfacente, collabora con i compagni  e i docenti in modo diligente.","")&amp;IF((B34)&gt;=10,"Partecipazione attiva, vivo interesse ed impegno, interazione propositiva.","")</f>
        <v/>
      </c>
    </row>
    <row r="35" customFormat="false" ht="41.25" hidden="false" customHeight="true" outlineLevel="0" collapsed="false">
      <c r="A35" s="15"/>
      <c r="B35" s="19"/>
      <c r="C35" s="18" t="str">
        <f aca="false">IF(AND((B35)&gt;=6,((B35)&lt;7)),"Non sempre rispetta il regolamento. Può aver avuto ammonizioni  verbali e scritte, anche con allontanamento dalle lezioni fino a massimo 15 gg.","")&amp;IF(AND((B35)&gt;=7,((B35)&lt;8)),"Non sempre rispetta il regolamento. Può aver avuto qualche ammonizione verbale e al più una scritta, senza allontanamento dalla scuola","")&amp;IF(AND((B35)&gt;=5,((B35)&lt;6)),"Non rispetta il regolamento. Ha avuto ripetute e gravi ammonizioni verbali e scritte, è stato allontanato dalle lezioni per violazioni gravi e per un periodo superiore ai 15 gg.","")&amp;IF(AND((B35)&gt;=9,((B35)&lt;10)),"Completo","")&amp;IF((B35)&gt;=10,"Completo e scrupoloso","")&amp;IF((B35)=8,"Quasi sempre completo","")</f>
        <v/>
      </c>
      <c r="D35" s="14" t="str">
        <f aca="false">IF(AND((B35)&gt;=6,((B35)&lt;7)),"Non sempre corretto nei  confronti di tutti. Uso non sempre adeguato di materiale e attrezzature.","")&amp;IF(AND((B35)&gt;=7,((B35)&lt;8)),"Sufficientemente corretto verso tutti. Usa in modo idoneo materiali e attrezzature.","")&amp;IF(AND((B35)&gt;=5,((B35)&lt;6)),"Decisamente scorretto nei confronti di tutti. Uso irresponsabile di materiali e attrezzature.","")&amp;IF(AND((B35)&gt;=8,((B35)&lt;9)),"Corretto verso tutti . Usa in modo adeguato materiali e attrezzature.","")&amp;IF((B35)&gt;=10,"Molto corretto verso tutti . Usa in modo adeguato materiali e attrezzature.","")&amp;IF(AND((B35)&gt;=9,((B35)&lt;10)),"Molto corretto verso tutti . Usa in modo adeguato materiali e attrezzature.","")</f>
        <v/>
      </c>
      <c r="E35" s="14" t="str">
        <f aca="false">IF(AND((B35)&gt;=6,((B35)&lt;7)),"Frequenza non regolare. Partecipa ad assenze di massa, non giustifica con regolarità le assenze, entra in ritardo senza motivo.","")&amp;IF(AND((B35)&gt;=7,((B35)&lt;8)),"Frequenza poco assidua e con qualche assenza di massa. Non sempre giustifica le assenze in tempo, fa ritardi ingiustificati.","")&amp;IF(AND((B35)&gt;=5,((B35)&lt;6)),"Frequenza discontinua. Partecipa ad assenze di massa, non giustifica con regolarità le assenze, entra in ritardo senza motivo.","")&amp;IF(AND((B35)&gt;=8,((B35)&lt;9)),"Frequenza regolare. Non sempre giustifica le assenze in tempo, talvolta entra in ritardo. Non fa assenze di massa.","")&amp;IF(AND((B35)&gt;=9,((B35)&lt;10)),"Frequenza assidua, non fa ritardi ingiustificati, non fa assenze di massa.","")&amp;IF((B35)&gt;=10,"Frequenza assidua, non fa ritardi ingiustificati, non fa assenze di massa.","")</f>
        <v/>
      </c>
      <c r="F35" s="14" t="str">
        <f aca="false">IF(AND((B35)&gt;=6,((B35)&lt;7)),"Impegno e partecipazione limitati.","")&amp;IF(AND((B35)&gt;=7,((B35)&lt;8)),"Interagisce se sollecitato, impegno accettabile.","")&amp;IF(AND((B35)&gt;=5,((B35)&lt;6)),"Impegno scarso. Non rispetta le consegne.","")&amp;IF(AND((B35)&gt;=8,((B35)&lt;9)),"Impegno buono, interagisce abbastanza con i compagni  e partecipa al dialogo educativo in modo adeguato.","")&amp;IF(AND((B35)&gt;=9,((B35)&lt;10)),"Impegno soddisfacente, collabora con i compagni  e i docenti in modo diligente.","")&amp;IF((B35)&gt;=10,"Partecipazione attiva, vivo interesse ed impegno, interazione propositiva.","")</f>
        <v/>
      </c>
    </row>
    <row r="36" customFormat="false" ht="41.25" hidden="false" customHeight="true" outlineLevel="0" collapsed="false">
      <c r="A36" s="15"/>
      <c r="B36" s="19"/>
      <c r="C36" s="18" t="str">
        <f aca="false">IF(AND((B36)&gt;=6,((B36)&lt;7)),"Non sempre rispetta il regolamento. Può aver avuto ammonizioni  verbali e scritte, anche con allontanamento dalle lezioni fino a massimo 15 gg.","")&amp;IF(AND((B36)&gt;=7,((B36)&lt;8)),"Non sempre rispetta il regolamento. Può aver avuto qualche ammonizione verbale e al più una scritta, senza allontanamento dalla scuola","")&amp;IF(AND((B36)&gt;=5,((B36)&lt;6)),"Non rispetta il regolamento. Ha avuto ripetute e gravi ammonizioni verbali e scritte, è stato allontanato dalle lezioni per violazioni gravi e per un periodo superiore ai 15 gg.","")&amp;IF(AND((B36)&gt;=9,((B36)&lt;10)),"Completo","")&amp;IF((B36)&gt;=10,"Completo e scrupoloso","")&amp;IF((B36)=8,"Quasi sempre completo","")</f>
        <v/>
      </c>
      <c r="D36" s="14" t="str">
        <f aca="false">IF(AND((B36)&gt;=6,((B36)&lt;7)),"Non sempre corretto nei  confronti di tutti. Uso non sempre adeguato di materiale e attrezzature.","")&amp;IF(AND((B36)&gt;=7,((B36)&lt;8)),"Sufficientemente corretto verso tutti. Usa in modo idoneo materiali e attrezzature.","")&amp;IF(AND((B36)&gt;=5,((B36)&lt;6)),"Decisamente scorretto nei confronti di tutti. Uso irresponsabile di materiali e attrezzature.","")&amp;IF(AND((B36)&gt;=8,((B36)&lt;9)),"Corretto verso tutti . Usa in modo adeguato materiali e attrezzature.","")&amp;IF((B36)&gt;=10,"Molto corretto verso tutti . Usa in modo adeguato materiali e attrezzature.","")&amp;IF(AND((B36)&gt;=9,((B36)&lt;10)),"Molto corretto verso tutti . Usa in modo adeguato materiali e attrezzature.","")</f>
        <v/>
      </c>
      <c r="E36" s="14" t="str">
        <f aca="false">IF(AND((B36)&gt;=6,((B36)&lt;7)),"Frequenza non regolare. Partecipa ad assenze di massa, non giustifica con regolarità le assenze, entra in ritardo senza motivo.","")&amp;IF(AND((B36)&gt;=7,((B36)&lt;8)),"Frequenza poco assidua e con qualche assenza di massa. Non sempre giustifica le assenze in tempo, fa ritardi ingiustificati.","")&amp;IF(AND((B36)&gt;=5,((B36)&lt;6)),"Frequenza discontinua. Partecipa ad assenze di massa, non giustifica con regolarità le assenze, entra in ritardo senza motivo.","")&amp;IF(AND((B36)&gt;=8,((B36)&lt;9)),"Frequenza regolare. Non sempre giustifica le assenze in tempo, talvolta entra in ritardo. Non fa assenze di massa.","")&amp;IF(AND((B36)&gt;=9,((B36)&lt;10)),"Frequenza assidua, non fa ritardi ingiustificati, non fa assenze di massa.","")&amp;IF((B36)&gt;=10,"Frequenza assidua, non fa ritardi ingiustificati, non fa assenze di massa.","")</f>
        <v/>
      </c>
      <c r="F36" s="14" t="str">
        <f aca="false">IF(AND((B36)&gt;=6,((B36)&lt;7)),"Impegno e partecipazione limitati.","")&amp;IF(AND((B36)&gt;=7,((B36)&lt;8)),"Interagisce se sollecitato, impegno accettabile.","")&amp;IF(AND((B36)&gt;=5,((B36)&lt;6)),"Impegno scarso. Non rispetta le consegne.","")&amp;IF(AND((B36)&gt;=8,((B36)&lt;9)),"Impegno buono, interagisce abbastanza con i compagni  e partecipa al dialogo educativo in modo adeguato.","")&amp;IF(AND((B36)&gt;=9,((B36)&lt;10)),"Impegno soddisfacente, collabora con i compagni  e i docenti in modo diligente.","")&amp;IF((B36)&gt;=10,"Partecipazione attiva, vivo interesse ed impegno, interazione propositiva.","")</f>
        <v/>
      </c>
    </row>
    <row r="37" customFormat="false" ht="41.25" hidden="false" customHeight="true" outlineLevel="0" collapsed="false">
      <c r="A37" s="15"/>
      <c r="B37" s="19"/>
      <c r="C37" s="18" t="str">
        <f aca="false">IF(AND((B37)&gt;=6,((B37)&lt;7)),"Non sempre rispetta il regolamento. Può aver avuto ammonizioni  verbali e scritte, anche con allontanamento dalle lezioni fino a massimo 15 gg.","")&amp;IF(AND((B37)&gt;=7,((B37)&lt;8)),"Non sempre rispetta il regolamento. Può aver avuto qualche ammonizione verbale e al più una scritta, senza allontanamento dalla scuola","")&amp;IF(AND((B37)&gt;=5,((B37)&lt;6)),"Non rispetta il regolamento. Ha avuto ripetute e gravi ammonizioni verbali e scritte, è stato allontanato dalle lezioni per violazioni gravi e per un periodo superiore ai 15 gg.","")&amp;IF(AND((B37)&gt;=9,((B37)&lt;10)),"Completo","")&amp;IF((B37)&gt;=10,"Completo e scrupoloso","")&amp;IF((B37)=8,"Quasi sempre completo","")</f>
        <v/>
      </c>
      <c r="D37" s="14" t="str">
        <f aca="false">IF(AND((B37)&gt;=6,((B37)&lt;7)),"Non sempre corretto nei  confronti di tutti. Uso non sempre adeguato di materiale e attrezzature.","")&amp;IF(AND((B37)&gt;=7,((B37)&lt;8)),"Sufficientemente corretto verso tutti. Usa in modo idoneo materiali e attrezzature.","")&amp;IF(AND((B37)&gt;=5,((B37)&lt;6)),"Decisamente scorretto nei confronti di tutti. Uso irresponsabile di materiali e attrezzature.","")&amp;IF(AND((B37)&gt;=8,((B37)&lt;9)),"Corretto verso tutti . Usa in modo adeguato materiali e attrezzature.","")&amp;IF((B37)&gt;=10,"Molto corretto verso tutti . Usa in modo adeguato materiali e attrezzature.","")&amp;IF(AND((B37)&gt;=9,((B37)&lt;10)),"Molto corretto verso tutti . Usa in modo adeguato materiali e attrezzature.","")</f>
        <v/>
      </c>
      <c r="E37" s="14" t="str">
        <f aca="false">IF(AND((B37)&gt;=6,((B37)&lt;7)),"Frequenza non regolare. Partecipa ad assenze di massa, non giustifica con regolarità le assenze, entra in ritardo senza motivo.","")&amp;IF(AND((B37)&gt;=7,((B37)&lt;8)),"Frequenza poco assidua e con qualche assenza di massa. Non sempre giustifica le assenze in tempo, fa ritardi ingiustificati.","")&amp;IF(AND((B37)&gt;=5,((B37)&lt;6)),"Frequenza discontinua. Partecipa ad assenze di massa, non giustifica con regolarità le assenze, entra in ritardo senza motivo.","")&amp;IF(AND((B37)&gt;=8,((B37)&lt;9)),"Frequenza regolare. Non sempre giustifica le assenze in tempo, talvolta entra in ritardo. Non fa assenze di massa.","")&amp;IF(AND((B37)&gt;=9,((B37)&lt;10)),"Frequenza assidua, non fa ritardi ingiustificati, non fa assenze di massa.","")&amp;IF((B37)&gt;=10,"Frequenza assidua, non fa ritardi ingiustificati, non fa assenze di massa.","")</f>
        <v/>
      </c>
      <c r="F37" s="14" t="str">
        <f aca="false">IF(AND((B37)&gt;=6,((B37)&lt;7)),"Impegno e partecipazione limitati.","")&amp;IF(AND((B37)&gt;=7,((B37)&lt;8)),"Interagisce se sollecitato, impegno accettabile.","")&amp;IF(AND((B37)&gt;=5,((B37)&lt;6)),"Impegno scarso. Non rispetta le consegne.","")&amp;IF(AND((B37)&gt;=8,((B37)&lt;9)),"Impegno buono, interagisce abbastanza con i compagni  e partecipa al dialogo educativo in modo adeguato.","")&amp;IF(AND((B37)&gt;=9,((B37)&lt;10)),"Impegno soddisfacente, collabora con i compagni  e i docenti in modo diligente.","")&amp;IF((B37)&gt;=10,"Partecipazione attiva, vivo interesse ed impegno, interazione propositiva.","")</f>
        <v/>
      </c>
    </row>
    <row r="38" customFormat="false" ht="41.25" hidden="false" customHeight="true" outlineLevel="0" collapsed="false">
      <c r="A38" s="20"/>
      <c r="B38" s="21"/>
      <c r="C38" s="22"/>
      <c r="D38" s="23"/>
      <c r="E38" s="23"/>
      <c r="F38" s="23"/>
    </row>
    <row r="39" customFormat="false" ht="14.5" hidden="false" customHeight="false" outlineLevel="0" collapsed="false">
      <c r="A39" s="24" t="s">
        <v>13</v>
      </c>
      <c r="B39" s="24"/>
      <c r="C39" s="25"/>
      <c r="D39" s="25"/>
      <c r="E39" s="25"/>
      <c r="F39" s="25"/>
    </row>
    <row r="40" customFormat="false" ht="14.5" hidden="false" customHeight="false" outlineLevel="0" collapsed="false">
      <c r="A40" s="20"/>
      <c r="B40" s="20"/>
      <c r="C40" s="20"/>
      <c r="D40" s="20"/>
      <c r="E40" s="20"/>
      <c r="F40" s="20"/>
    </row>
    <row r="41" customFormat="false" ht="14.5" hidden="false" customHeight="false" outlineLevel="0" collapsed="false">
      <c r="A41" s="20"/>
      <c r="B41" s="20"/>
      <c r="C41" s="20"/>
      <c r="D41" s="20"/>
      <c r="E41" s="20"/>
      <c r="F41" s="20"/>
    </row>
    <row r="42" customFormat="false" ht="14.5" hidden="false" customHeight="false" outlineLevel="0" collapsed="false">
      <c r="A42" s="15"/>
      <c r="B42" s="15"/>
      <c r="C42" s="26" t="s">
        <v>14</v>
      </c>
      <c r="D42" s="26" t="s">
        <v>15</v>
      </c>
      <c r="E42" s="26" t="s">
        <v>16</v>
      </c>
      <c r="F42" s="26" t="s">
        <v>17</v>
      </c>
    </row>
    <row r="43" customFormat="false" ht="45.75" hidden="false" customHeight="true" outlineLevel="0" collapsed="false">
      <c r="A43" s="27" t="n">
        <v>5</v>
      </c>
      <c r="B43" s="15"/>
      <c r="C43" s="28" t="s">
        <v>18</v>
      </c>
      <c r="D43" s="28" t="s">
        <v>19</v>
      </c>
      <c r="E43" s="28" t="s">
        <v>20</v>
      </c>
      <c r="F43" s="28" t="s">
        <v>21</v>
      </c>
    </row>
    <row r="44" customFormat="false" ht="42" hidden="false" customHeight="true" outlineLevel="0" collapsed="false">
      <c r="A44" s="27" t="n">
        <v>6</v>
      </c>
      <c r="B44" s="15"/>
      <c r="C44" s="28" t="s">
        <v>22</v>
      </c>
      <c r="D44" s="28" t="s">
        <v>23</v>
      </c>
      <c r="E44" s="28" t="s">
        <v>24</v>
      </c>
      <c r="F44" s="29" t="s">
        <v>25</v>
      </c>
    </row>
    <row r="45" customFormat="false" ht="41.25" hidden="false" customHeight="true" outlineLevel="0" collapsed="false">
      <c r="A45" s="27" t="n">
        <v>7</v>
      </c>
      <c r="B45" s="15"/>
      <c r="C45" s="28" t="s">
        <v>26</v>
      </c>
      <c r="D45" s="28" t="s">
        <v>27</v>
      </c>
      <c r="E45" s="28" t="s">
        <v>28</v>
      </c>
      <c r="F45" s="28" t="s">
        <v>29</v>
      </c>
    </row>
    <row r="46" customFormat="false" ht="36.75" hidden="false" customHeight="true" outlineLevel="0" collapsed="false">
      <c r="A46" s="27" t="n">
        <v>8</v>
      </c>
      <c r="B46" s="15"/>
      <c r="C46" s="29" t="s">
        <v>30</v>
      </c>
      <c r="D46" s="28" t="s">
        <v>31</v>
      </c>
      <c r="E46" s="30" t="s">
        <v>32</v>
      </c>
      <c r="F46" s="28" t="s">
        <v>33</v>
      </c>
    </row>
    <row r="47" customFormat="false" ht="26" hidden="false" customHeight="false" outlineLevel="0" collapsed="false">
      <c r="A47" s="27" t="n">
        <v>9</v>
      </c>
      <c r="B47" s="15"/>
      <c r="C47" s="29" t="s">
        <v>34</v>
      </c>
      <c r="D47" s="28" t="s">
        <v>35</v>
      </c>
      <c r="E47" s="29" t="s">
        <v>36</v>
      </c>
      <c r="F47" s="28" t="s">
        <v>37</v>
      </c>
    </row>
    <row r="48" customFormat="false" ht="30.75" hidden="false" customHeight="true" outlineLevel="0" collapsed="false">
      <c r="A48" s="27" t="n">
        <v>10</v>
      </c>
      <c r="B48" s="15"/>
      <c r="C48" s="29" t="s">
        <v>38</v>
      </c>
      <c r="D48" s="28" t="s">
        <v>35</v>
      </c>
      <c r="E48" s="29" t="s">
        <v>39</v>
      </c>
      <c r="F48" s="28" t="s">
        <v>40</v>
      </c>
    </row>
    <row r="49" customFormat="false" ht="14.5" hidden="false" customHeight="false" outlineLevel="0" collapsed="false">
      <c r="D49" s="31"/>
      <c r="E49" s="31"/>
      <c r="F49" s="31"/>
    </row>
    <row r="50" customFormat="false" ht="14.5" hidden="false" customHeight="false" outlineLevel="0" collapsed="false">
      <c r="D50" s="31"/>
      <c r="E50" s="31"/>
      <c r="F50" s="31"/>
    </row>
    <row r="51" customFormat="false" ht="14.5" hidden="false" customHeight="false" outlineLevel="0" collapsed="false">
      <c r="D51" s="31"/>
      <c r="E51" s="31"/>
    </row>
    <row r="52" customFormat="false" ht="14.5" hidden="false" customHeight="false" outlineLevel="0" collapsed="false">
      <c r="D52" s="31"/>
      <c r="E52" s="31"/>
      <c r="F52" s="31"/>
    </row>
    <row r="53" customFormat="false" ht="14.5" hidden="false" customHeight="false" outlineLevel="0" collapsed="false">
      <c r="D53" s="31"/>
      <c r="E53" s="31"/>
      <c r="F53" s="31"/>
    </row>
  </sheetData>
  <mergeCells count="7">
    <mergeCell ref="A1:A3"/>
    <mergeCell ref="E1:E3"/>
    <mergeCell ref="F1:F3"/>
    <mergeCell ref="B3:D3"/>
    <mergeCell ref="B4:B5"/>
    <mergeCell ref="D4:F4"/>
    <mergeCell ref="A39:B39"/>
  </mergeCells>
  <dataValidations count="4">
    <dataValidation allowBlank="true" operator="between" showDropDown="false" showErrorMessage="true" showInputMessage="true" sqref="D5:D38 D43" type="list">
      <formula1>$D$43:$D$48</formula1>
      <formula2>0</formula2>
    </dataValidation>
    <dataValidation allowBlank="true" operator="between" showDropDown="false" showErrorMessage="true" showInputMessage="true" sqref="C6:C38" type="list">
      <formula1>$C$43:$C$48</formula1>
      <formula2>0</formula2>
    </dataValidation>
    <dataValidation allowBlank="true" operator="between" showDropDown="false" showErrorMessage="true" showInputMessage="true" sqref="E6:E38" type="list">
      <formula1>$E$43:$E$48</formula1>
      <formula2>0</formula2>
    </dataValidation>
    <dataValidation allowBlank="true" operator="between" showDropDown="false" showErrorMessage="true" showInputMessage="true" sqref="F6:F38" type="list">
      <formula1>$F$43:$F$48</formula1>
      <formula2>0</formula2>
    </dataValidation>
  </dataValidations>
  <printOptions headings="false" gridLines="false" gridLinesSet="true" horizontalCentered="false" verticalCentered="false"/>
  <pageMargins left="0.236111111111111" right="0.236111111111111" top="0.747916666666667" bottom="0.747916666666667" header="0.511805555555555" footer="0.511805555555555"/>
  <pageSetup paperSize="8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4.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875" defaultRowHeight="14.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LibreOffice/6.3.4.2$Windows_x86 LibreOffice_project/60da17e045e08f1793c57c00ba83cdfce946d0aa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2011-12-28T10:15:23Z</dcterms:created>
  <dc:creator>Enrico</dc:creator>
  <dc:description/>
  <dc:language>it-IT</dc:language>
  <cp:lastModifiedBy/>
  <cp:lastPrinted>2017-06-07T09:22:39Z</cp:lastPrinted>
  <dcterms:modified xsi:type="dcterms:W3CDTF">2021-01-10T10:31:47Z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